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10.02.2022 r." sheetId="24" r:id="rId1"/>
  </sheets>
  <definedNames>
    <definedName name="_xlnm._FilterDatabase" localSheetId="0" hidden="1">'10.02.2022 r.'!$B$2:$J$26</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24" l="1"/>
  <c r="A5" i="24"/>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4" i="24"/>
</calcChain>
</file>

<file path=xl/sharedStrings.xml><?xml version="1.0" encoding="utf-8"?>
<sst xmlns="http://schemas.openxmlformats.org/spreadsheetml/2006/main" count="335" uniqueCount="266">
  <si>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</si>
  <si>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</si>
  <si>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</si>
  <si>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</si>
  <si>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</si>
  <si>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</si>
  <si>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</si>
  <si>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</si>
  <si>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</si>
  <si>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</si>
  <si>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</si>
  <si>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</si>
  <si>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</si>
  <si>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</si>
  <si>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</si>
  <si>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</si>
  <si>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</si>
  <si>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</si>
  <si>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</si>
  <si>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</si>
  <si>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</si>
  <si>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</si>
  <si>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</si>
  <si>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</si>
  <si>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</si>
  <si>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</si>
  <si>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</si>
  <si>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</si>
  <si>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</si>
  <si>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</si>
  <si>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</si>
  <si>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</si>
  <si>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</si>
  <si>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</si>
  <si>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</si>
  <si>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</si>
  <si>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</si>
  <si>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</si>
  <si>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</si>
  <si>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</si>
  <si>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</si>
  <si>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</si>
  <si>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</si>
  <si>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</si>
  <si>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</si>
  <si>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</si>
  <si>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</si>
  <si>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</si>
  <si>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</si>
  <si>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Miasto Łódź</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</si>
  <si>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</si>
  <si>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</si>
  <si>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</si>
  <si>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</si>
  <si>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www.frgz.pl</t>
  </si>
  <si>
    <t>ul. Wróblewskiego 18 lok. 801, 93-578 Łódź
tel. 42 639-91-10
e-mail: sekretariat@wsfi.pl
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</si>
  <si>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</si>
  <si>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</si>
  <si>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</si>
  <si>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</si>
  <si>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</si>
  <si>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</si>
  <si>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</si>
  <si>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</si>
  <si>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</si>
  <si>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</si>
  <si>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</si>
  <si>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</si>
  <si>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</si>
  <si>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</si>
  <si>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</si>
  <si>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</si>
  <si>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</si>
  <si>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</si>
  <si>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</si>
  <si>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</si>
  <si>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</si>
  <si>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</si>
  <si>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</si>
  <si>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</si>
  <si>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</si>
  <si>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</si>
  <si>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</si>
  <si>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</si>
  <si>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</si>
  <si>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</si>
  <si>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</si>
  <si>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</si>
  <si>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</si>
  <si>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</si>
  <si>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</si>
  <si>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</si>
  <si>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</si>
  <si>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</si>
  <si>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</si>
  <si>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</si>
  <si>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</si>
  <si>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</si>
  <si>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Instytucja oferująca pożyczkę:                                             Regionalny Fundusz Rozwoju Województwa Łódzkiego sp. z o.o. Pośrednicy finansowi:                        1) Łódzka Agencja Rozwoju Regionalnego S.A.                                        2) Fundacja Rozwoju Gminy Zelów      3) Lubelska Fundacja Rozwoju          4) Polska Fundacja Przedsiębiorczości
   </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</si>
  <si>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t>
  </si>
  <si>
    <t>Łódzka Specjalna Strefa Ekonomiczna S.A.</t>
  </si>
  <si>
    <t>ul. Ks. Biskupa Wincentego Tymienieckiego 22G, 90-349 Łódź, tel.: (+48) 42 275 50 77</t>
  </si>
  <si>
    <t>Usługi rozwojowe — szkolenia, studia podyplomowe i doradztwo.</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</si>
  <si>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</si>
  <si>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</si>
  <si>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ul. Adama Mickiewicza 4, 97-425 Zelów
tel. 44 634-10-06,  606-314-854
e-mail: power@frgz.pl
www.frgz.pl</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</si>
  <si>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</si>
  <si>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</si>
  <si>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Instytucja oferująca dotację:  Wojewódzki Urząd Pracy.           Pośrednik finansowy: Centrum Edukacji i Rehabilitacji Osób Niepełnosprawnych</t>
  </si>
  <si>
    <t>https://ceiron.org.pl</t>
  </si>
  <si>
    <t>91-829 Łódź, ul. Zawiszy Czarnego 10,                               tel. (42) 674-44-66</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</si>
  <si>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</si>
  <si>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</si>
  <si>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</si>
  <si>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</si>
  <si>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</si>
  <si>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</si>
  <si>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</si>
  <si>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</si>
  <si>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</si>
  <si>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</si>
  <si>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</si>
  <si>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</si>
  <si>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</si>
  <si>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</si>
  <si>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</si>
  <si>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</si>
  <si>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</si>
  <si>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</si>
  <si>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</si>
  <si>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t xml:space="preserve">Regionalna Pożyczka Obrotowa  </t>
  </si>
  <si>
    <t>https://strefarozwoju.lodz.pl</t>
  </si>
  <si>
    <t xml:space="preserve">Projekt "Recepta na biznes". Kolejny nabór będzie ogłoszony w lutym 2022 r. Proszę o śledzenie informacji na stronie https://ceiron.org.pl. </t>
  </si>
  <si>
    <t>www.dotacjedlamlodych.pl; http://lodzartcenter.com/pl/</t>
  </si>
  <si>
    <t>Nabór w dniach: 01.02.2022-18.02.2022</t>
  </si>
  <si>
    <t>info@parp.gov.pl, tel. + 48 22 574 07 07 lub Infolinia 801 332 202.</t>
  </si>
  <si>
    <t>Runda VI – od 28 stycznia do 31 marca 2022 r.;
runda VII – od 1 kwietna do 31 maja 2022 r.;
runda VIII - od 1 czerwca do 11 sierpnia 2022 r.</t>
  </si>
  <si>
    <t>Pożyczka na termomodernizację  -         w ramach projektu Jeremie 2.                     Pożyczka finansowana ze środków regionalnych programów operacyjnych na lata 2014-2020 .</t>
  </si>
  <si>
    <r>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t>
    </r>
    <r>
      <rPr>
        <b/>
        <sz val="8"/>
        <rFont val="Calibri"/>
        <family val="2"/>
        <charset val="238"/>
        <scheme val="minor"/>
      </rPr>
      <t xml:space="preserve"> spółdzielni i wspólnot mieszkaniowych, towarzystw budownictwa społecznegowsparciem mogą zostać objęte projekty zgodnie z Planem Gospodarski Niskoemisyjnej dla danego obszaru.</t>
    </r>
    <r>
      <rPr>
        <sz val="8"/>
        <rFont val="Calibri"/>
        <family val="2"/>
        <charset val="238"/>
        <scheme val="minor"/>
      </rPr>
      <t xml:space="preserve">
Inwestycja musi być zlokalizowana w granicach administracyjnych województwa łódzkiego.
Warunkiem wsparcia dla inwestycji finansowanej w ramach Pożyczki jest przeprowadzenie audytu energetycznego.</t>
    </r>
  </si>
  <si>
    <r>
      <rPr>
        <b/>
        <sz val="8"/>
        <rFont val="Calibri"/>
        <family val="2"/>
        <charset val="238"/>
        <scheme val="minor"/>
      </rPr>
      <t xml:space="preserve">Cel finansowania:  </t>
    </r>
    <r>
      <rPr>
        <sz val="8"/>
        <rFont val="Calibri"/>
        <family val="2"/>
        <charset val="238"/>
        <scheme val="minor"/>
      </rPr>
      <t xml:space="preserve">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r>
  </si>
  <si>
    <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</si>
  <si>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sz val="8"/>
        <rFont val="Calibri"/>
        <family val="2"/>
        <charset val="238"/>
        <scheme val="minor"/>
      </rPr>
      <t xml:space="preserve">Instytucja oferujaca pożyczkę:          </t>
    </r>
    <r>
      <rPr>
        <b/>
        <sz val="8"/>
        <rFont val="Calibri"/>
        <family val="2"/>
        <charset val="238"/>
        <scheme val="minor"/>
      </rPr>
      <t xml:space="preserve">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</si>
  <si>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 Alior Bank S.A. 
Kontakty:
Oddział w Łodzi
ul. Sienkiewicza 82/84
Tel.: 782 892 109, 723 685 511, 782 893 399
Oddział w Łodzi
ul. Rzgowska 30
</t>
    </r>
    <r>
      <rPr>
        <b/>
        <sz val="8"/>
        <rFont val="Calibri"/>
        <family val="2"/>
        <charset val="238"/>
        <scheme val="minor"/>
      </rPr>
      <t>Ekspert ds. finansowania termomodernizacji -                                                      p. Wojciech Bodziacki, tel.: 782 892 109
E-mail: pozyczka_termomodernizacyjna@alior.pl</t>
    </r>
    <r>
      <rPr>
        <sz val="8"/>
        <rFont val="Calibri"/>
        <family val="2"/>
        <charset val="238"/>
        <scheme val="minor"/>
      </rPr>
      <t xml:space="preserve">
</t>
    </r>
  </si>
  <si>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</si>
  <si>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</si>
  <si>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</si>
  <si>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r>
      <rPr>
        <b/>
        <sz val="8"/>
        <color theme="1"/>
        <rFont val="Calibri"/>
        <family val="2"/>
        <charset val="238"/>
        <scheme val="minor"/>
      </rPr>
      <t>Beneficjenci</t>
    </r>
    <r>
      <rPr>
        <sz val="8"/>
        <color theme="1"/>
        <rFont val="Calibri"/>
        <family val="2"/>
        <charset val="238"/>
        <scheme val="minor"/>
      </rPr>
      <t xml:space="preserve">: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t>
    </r>
    <r>
      <rPr>
        <b/>
        <sz val="8"/>
        <color theme="1"/>
        <rFont val="Calibri"/>
        <family val="2"/>
        <charset val="238"/>
        <scheme val="minor"/>
      </rPr>
      <t>spółdzielnie mieszkaniowe</t>
    </r>
    <r>
      <rPr>
        <sz val="8"/>
        <color theme="1"/>
        <rFont val="Calibri"/>
        <family val="2"/>
        <charset val="238"/>
        <scheme val="minor"/>
      </rPr>
      <t>, spółki prawa handlowego, osoby fizyczne, z wyłączeniem jednostek budżetowych i samorządowych zakładów budżetowych</t>
    </r>
  </si>
  <si>
    <r>
      <rPr>
        <b/>
        <sz val="8"/>
        <rFont val="Calibri"/>
        <family val="2"/>
        <charset val="238"/>
        <scheme val="minor"/>
      </rPr>
      <t xml:space="preserve">Przeznaczenie wsparcia: </t>
    </r>
    <r>
      <rPr>
        <sz val="8"/>
        <rFont val="Calibri"/>
        <family val="2"/>
        <charset val="238"/>
        <scheme val="minor"/>
      </rPr>
      <t xml:space="preserve">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r>
  </si>
  <si>
    <r>
      <t xml:space="preserve">Instytucja oferujaca pożyczkę:                                 </t>
    </r>
    <r>
      <rPr>
        <sz val="8"/>
        <rFont val="Calibri"/>
        <family val="2"/>
        <charset val="238"/>
        <scheme val="minor"/>
      </rPr>
      <t xml:space="preserve">   Bank Gospodarstwa Krajowego. Instytucja finansująca: Alior Bank S.A.</t>
    </r>
  </si>
  <si>
    <r>
      <t xml:space="preserve">Dystrybucja za pośrednictwem Centrum Bankowości Korporacyjnej przy wsparciu Ekspertów ds. termomodernizacji. Alior Bank S.A. 
Kontakty:
Oddział w Łodzi
ul. Sienkiewicza 82/84
Tel.: 782 892 109, 723 685 511, 782 893 399
Oddział w Łodzi
ul. Rzgowska 30
</t>
    </r>
    <r>
      <rPr>
        <b/>
        <sz val="8"/>
        <rFont val="Calibri"/>
        <family val="2"/>
        <charset val="238"/>
        <scheme val="minor"/>
      </rPr>
      <t>Ekspert ds. finansowania termomodernizacji -p. Wojciech Bodziacki, tel.: 782 892 109
E-mail: pozyczka_termomodernizacyjna@alior.pl</t>
    </r>
    <r>
      <rPr>
        <sz val="8"/>
        <rFont val="Calibri"/>
        <family val="2"/>
        <charset val="238"/>
        <scheme val="minor"/>
      </rPr>
      <t xml:space="preserve">
</t>
    </r>
  </si>
  <si>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</si>
  <si>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</si>
  <si>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</si>
  <si>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r>
      <rPr>
        <b/>
        <sz val="8"/>
        <color theme="1"/>
        <rFont val="Calibri"/>
        <family val="2"/>
        <charset val="238"/>
        <scheme val="minor"/>
      </rPr>
      <t>Beneficjenci:</t>
    </r>
    <r>
      <rPr>
        <sz val="8"/>
        <color theme="1"/>
        <rFont val="Calibri"/>
        <family val="2"/>
        <charset val="238"/>
        <scheme val="minor"/>
      </rPr>
      <t xml:space="preserve">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r>
  </si>
  <si>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</si>
  <si>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</si>
  <si>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</si>
  <si>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</si>
  <si>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Inicjator programu: Ministerstwo Klimatu i Środowiska.                                            Instytucja pośrednicząca: Wojewódzki Fundusz Ochrony Środowiska i Gospodarki Wodnej.                   Program potrwa do 2029 r.</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</si>
  <si>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</si>
  <si>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</si>
  <si>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</si>
  <si>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Rozpoczęcie naboru: 20.01.2022 roku.
Zakończenie naboru: 24.03.2022 roku.</t>
  </si>
  <si>
    <t>Organizator konkursu: Sekretariat Inicjatywy EUREKA w Brukseli. Strona internetowa programu: eurekanetwork.org.                   Realizator: Narodowe Centrum Badań i Rozwoju</t>
  </si>
  <si>
    <t xml:space="preserve">https://przemyslprzyszlosci.gov.pl/nawigator-finansowy/innovative-smes/.     eurekanetwork.org.   </t>
  </si>
  <si>
    <t>ul. Nowogrodzka 47a, 00-695 Warszawa.    Dane kontaktowe do koordynatorów EUREKI w różnych krajach znajdą Państwo na stronie: www.eurekanetwork.org.</t>
  </si>
  <si>
    <t>Dofinansowanie w ramach programu Innovative SME’s realizowanego z inicjatywy Komisji Europejskiej EUREKA.</t>
  </si>
  <si>
    <t>Sektor MŚP - przedsiębiorstwa prowadzące działalność badawczą.</t>
  </si>
  <si>
    <t>Badania przemysłowe oraz prace rozwojowe.                          Projekty muszą być ukierunkowane rynkowo, czyli przewidywać opracowanie nowego produktu, procesu lub usługi i muszą mieć cywilny cel. Konkurs ten nie uwzględnia możliwości dofinansowania prac przedwdrożeniowych, a jedynie badań przemysłowych i prac rozwojowych. Realizowane projekty powinny dotyczyć badań podstawowych, przemysłowych oraz prac rozwojowych i przedwdrożeniowych. Projekty muszą być ukierunkowane rynkowo, czyli przewidywać opracowanie nowego produktu, procesu lub usługi, a ich cel musi być cywilny.</t>
  </si>
  <si>
    <r>
      <rPr>
        <b/>
        <sz val="8"/>
        <rFont val="Calibri"/>
        <family val="2"/>
        <charset val="238"/>
        <scheme val="minor"/>
      </rPr>
      <t xml:space="preserve">Podstawowe informacje o konkursie:     </t>
    </r>
    <r>
      <rPr>
        <sz val="8"/>
        <rFont val="Calibri"/>
        <family val="2"/>
        <charset val="238"/>
        <scheme val="minor"/>
      </rPr>
      <t xml:space="preserve">                                        - Poziom dofinansowania – do 100% w zależności od wybranego typu projektu.                  -   Projekty realizowane w ramach konkursu powinny mieć formę międzynarodowego partnerstwa złożonego z co najmniej 1 organizacji z Polski i 1 zagranicznej (zgodnie z listą 35 krajów).                                                                                                    - W odróżnieniu od innych programów, Innovative SMEs wymaga wdrożenia rezultatów projektu w ciągu dwóch lat od jego zakończenia. 
- Zakres tematyczny – bez ograniczeń.
</t>
    </r>
  </si>
  <si>
    <t>Dla osób do 30 roku życia zamieszkałych w subregionie sieradzkim (powiaty: łaski, pajęczański, poddębicki, sieradzki, wieluński, wieruszowski, zduńskowolski), pozostających bez zatrudnienia, które utraciły pracę po 1 marca 2020 r.</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</si>
  <si>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</si>
  <si>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</si>
  <si>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</si>
  <si>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Nabór ciągły</t>
  </si>
  <si>
    <t>https://larr.pl/mlodzi-na-start-2-dotacja-subregion-sieradzki</t>
  </si>
  <si>
    <t>https://larr.pl/mlodzi-na-start-dofinansowanie-na-wlasna-dzialalnosc,                                                           www.mlodzinastart.inkubator.org.pl</t>
  </si>
  <si>
    <t>Od dnia 1 lutego 2022 r. do dnia 28 lutego 2022 r.</t>
  </si>
  <si>
    <t>Lokalna Grupa Działania „Dolina rzeki Grabi”</t>
  </si>
  <si>
    <t>Gminy: Dłutów, Buczek, Dobroń, Drużbice, Łask, Sędziejowice, Widawa, Wodzierady, Zelów.</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</si>
  <si>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(na zasadzie refundacji):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t>
    </r>
    <r>
      <rPr>
        <b/>
        <sz val="8"/>
        <color theme="1"/>
        <rFont val="Calibri"/>
        <family val="2"/>
        <charset val="238"/>
        <scheme val="minor"/>
      </rPr>
      <t>Wysokość pomocy:</t>
    </r>
    <r>
      <rPr>
        <sz val="8"/>
        <color theme="1"/>
        <rFont val="Calibri"/>
        <family val="2"/>
        <charset val="238"/>
        <scheme val="minor"/>
      </rPr>
      <t xml:space="preserve">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t>
    </r>
  </si>
  <si>
    <t xml:space="preserve">ul. Słowackiego 14 lok. 8, 98 – 100 Łask, tel. 600 414 642 </t>
  </si>
  <si>
    <t>https://www.dolinagrabi.pl/index.php?option=com_content&amp;view=article&amp;id=1281&amp;Itemid=275</t>
  </si>
  <si>
    <t>Przedsiębiorcy - mikro i małe firmy, organizacje pozarządowe</t>
  </si>
  <si>
    <t xml:space="preserve">Dofinansowanie w formie przyznawania bezrobotnemu jednorazowo środków na podjęcie działalności gospodarczej ze środków Funduszu Pracy </t>
  </si>
  <si>
    <t>Od dnia 21.01.2022 - do wyczerpania środków</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</si>
  <si>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</si>
  <si>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</si>
  <si>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</si>
  <si>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https://lodz.praca.gov.pl/-/16977915-nabor-wnioskow-o-dofinansowanie-w-formie-przyznawania-bezrobotnemu-jednorazowo-srodkow-na-podjecie-dzialalnosci-gospodarczej-w-ramach-projekt</t>
  </si>
  <si>
    <t>Nabór 1: Pomoc w ramach poddziałania 19.2 „Wsparcie na wdrażanie operacji
w ramach strategii rozwoju lokalnego kierowanego przez społeczność” objętego Programem Rozwoju Obszarów Wiejskich na lata 2014-2020.</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</si>
  <si>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Refundacja kosztów kwalifikowanych do poziomu 70% kosztów kwalifikowalnych w przypadku podmiotów wykonujących działalność gospodarczą, do której stosuje się przepisy ustawy z dnia
6 marca 2018 r. Prawo Przedsiębiorców.
Wysokość pomocy:
Maksymalna wysokość pomocy wynosi 300.000,00 zł/75.000,00 euro na jednego beneficjenta w okresie realizacji Programu Rozwoju Obszarów Wiejskich na lata 2014–2020.
Wysokość pomocy przyznana na jedną operację nie może przekroczyć 300.000,00 zł/75.000,00 euro.
Całkowita wartość operacji nie może być niższa niż 50.000,00 zł/12.500,00 euro.
Limit środków w ogłoszonym naborze wynosi: 487.656,68 zł/121.914,17 euro</t>
    </r>
  </si>
  <si>
    <t>https://www.dolinagrabi.pl/index.php?option=com_content&amp;view=article&amp;id=1282&amp;Itemid=276</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</si>
  <si>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wsparcia:Forma wsparcia: 
Premia w wysokości 100.000,00 zł/25.000,00 euro (na podstawie zapisów Lokalnej Strategii Rozwoju na lata 2014-2020 Lokalnej Grupy Działania „Dolina rzeki Grabi”).
Limit środków w ogłoszonym naborze wynosi:  1.200.000,00 zł/300.000,00 euro. 
(limit środków w walucie EUR liczony po kursie stałym 4,00 PLN/EUR. Limit naboru ustalony 
w walucie EUR, zostanie przeliczony przez Zarząd Województwa po kursie bieżącym (kurs wymiany euro do złotego, publikowany przez Europejski Bank Centralny (EBC) z przedostatniego dnia pracy Komisji Europejskiej w miesiącu poprzedzającym miesiąc dokonania obliczeń).
12 premii po 100.000,00 zł/25.000,00 euro.
</t>
    </r>
  </si>
  <si>
    <t xml:space="preserve">utworzeniu nowego przedsiębiorstwa
operacji ukierunkowanych na innowacje 
liczba miejsc pracy utworzonych przez samozatrudnienie osób defaworyzowanych na rynku pracy
</t>
  </si>
  <si>
    <t xml:space="preserve">Wspieramy przedsiębiorczość (Rozwój działalności gospodarczej – utrzymanie zatrudnienia 
w sektorze przedsiębiorstw)
operacji polegających na rozwoju istniejącego przedsiębiorstwa
operacji ukierunkowanych na innowacje
w sektorze przedsiębiorstw)
Zmniejszenie odpływu siły roboczej poprzez stwarzanie warunków rozwoju przedsiębiorczości 
na obszarze Doliny Grabi
</t>
  </si>
  <si>
    <t xml:space="preserve">Zmniejszenie odpływu siły roboczej poprzez stwarzanie warunków rozwoju przedsiębiorczości na obszarze Doliny Grabi
Tworzenie nowych miejsc pracy na obszarze LGD
Wspieramy tworzenie i rozwój firm
operacji polegających na rozwoju istniejącego przedsiębiorstwa
</t>
  </si>
  <si>
    <t>Rozwój infrastruktury kulturalnej , obiekty, dydynki sportowe</t>
  </si>
  <si>
    <t>https://www.dolinagrabi.pl/index.php?option=com_content&amp;view=article&amp;id=1282&amp;Itemid=277</t>
  </si>
  <si>
    <t>https://www.dolinagrabi.pl/index.php?option=com_content&amp;view=article&amp;id=1282&amp;Itemid=278</t>
  </si>
  <si>
    <t>https://www.dolinagrabi.pl/index.php?option=com_content&amp;view=article&amp;id=1282&amp;Itemid=279</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</si>
  <si>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</si>
  <si>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kwota dofinansowania wynosi do 33 900 zł.</t>
    </r>
  </si>
  <si>
    <t>Powiatowy Urząd Pracy w Łodzi</t>
  </si>
  <si>
    <r>
      <rPr>
        <b/>
        <sz val="8"/>
        <color theme="1"/>
        <rFont val="Calibri"/>
        <family val="2"/>
        <charset val="238"/>
        <scheme val="minor"/>
      </rPr>
      <t xml:space="preserve">Podstawowe informacje: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</si>
  <si>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</si>
  <si>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Nabór 5. - Pomoc w ramach poddziałania 19.2 „Wsparcie na wdrażanie operacji
w ramach strategii rozwoju lokalnego kierowanego przez społeczność” objętego Programem Rozwoju Obszarów Wiejskich na lata 2014-2020.</t>
  </si>
  <si>
    <t xml:space="preserve">Rozwój infrastruktury rekreacyjnej.
Integracja lokalnej społeczności poprzez stwarzanie warunków do zróżnicowanej aktywności mieszkańców
 Wzrost aktywności mieszkańców opartej o bazę rekreacyjną obszaru LGD,
wzrost liczby budowanych lub przebudowanych obiektów infrastruktury turystycznej i rekreacyjnej 
</t>
  </si>
  <si>
    <t xml:space="preserve">Nabór 4.: Rozwój infrastruktury kulturalnej
Integracja lokalnej społeczności poprzez stwarzanie warunków do zróżnicowanej aktywności mieszkańców
Wzrost integracji i aktywności mieszkańców opartej o bazę kulturalną obszaru LGD
Rozwijamy infrastrukturę kulturalną
podmiotów działających w sferze kultury, które otrzymały wsparcie w ramach realizacji LSR 
</t>
  </si>
  <si>
    <r>
      <rPr>
        <b/>
        <sz val="8"/>
        <color theme="1"/>
        <rFont val="Calibri"/>
        <family val="2"/>
        <charset val="238"/>
        <scheme val="minor"/>
      </rPr>
      <t xml:space="preserve">Podstawowe informacje nt. wsparcia: </t>
    </r>
    <r>
      <rPr>
        <sz val="8"/>
        <color theme="1"/>
        <rFont val="Calibri"/>
        <family val="2"/>
        <charset val="238"/>
        <scheme val="minor"/>
      </rPr>
      <t xml:space="preserve">                                      Forma wsparcia:
Refundacja kosztów kwalifikowanych do poziomu:
do 70% kosztów kwalifikowalnych w przypadku podmiotów wykonujących działalność gospodarczą, do której stosuje się przepisy ustawy z dnia 6 marca 2018 r. Prawo Przedsiębiorców.
    do 63,63 % kosztów kwalifikowanych w przypadku jednostek sektora finansów publicznych;
    do 100 % kosztów kwalifikowalnych dla pozostałych podmiotów aplikujących do LGD.
Wysokość pomocy:
    Maksymalna wysokość pomocy wynosi 300.000,00 zł/75.000,00 euro na jednego beneficjenta
    w okresie realizacji Programu Rozwoju Obszarów Wiejskich na lata 2014-2020.
    Wysokość pomocy przyznawana na jedną operację nie może przekroczyć 300.000,00 zł/75.000,00 euro.
    przepisów nie stosuje się do jednostek sektora finansów publicznych.
    Całkowita wartość operacji nie może być niższa niż 50.000,00 zł/12.500,00 euro.
Limit środków w ogłoszonym naborze wynosi: 1.211.725,04 zł/302.931,26 euro</t>
    </r>
  </si>
  <si>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</si>
  <si>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</si>
  <si>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</si>
  <si>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 xml:space="preserve">Dofinansowanie w formie przyznawania bezrobotnemu jednorazowo środków na podjęcie działalności gospodarczej w ramach projektu „Aktywizacja osób po 29. roku życia pozostających bez pracy w mieście Łodzi (VI)” </t>
  </si>
  <si>
    <t xml:space="preserve">Dofinansowanie w formie przyznawania bezrobotnemu jednorazowo środków na podjęcie działalności gospodarczej, w ramach projektu „Aktywizacja osób młodych pozostających bez pracy w mieście Łodzi (V)” </t>
  </si>
  <si>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33 900,00 zł.                                                                  - dofinansowanie stanowi pomoc de minimis,                                                                    - kwota wnioskowanego dofinansowania nie może przekroczyć 6-krotnej wysokości przeciętnego wynagrodzenia w poprzednim kwartale.</t>
    </r>
  </si>
  <si>
    <t>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 absolwentowi Centrum Integracji Społecznej, absolwentowi Klubu Integracji Społecznejposzukującemu pracy niepozostającemu w zatrudnieniu lub niewykonującemu innej pracy
zarobkowej opiekunowi osoby niepełnosprawnejBezrobotny, absolwent CIS, absolwent KIS</t>
  </si>
  <si>
    <t>Osoby bezrobotne, zarejestrowane w Powiatowym Urzędzie Pracy w Łodzi,
b) absolwenci Centrum Integracji Społecznej, o którym mowa w art. 2 pkt 1a ustawy z dnia 13 czerwca
2003 roku o zatrudnieniu socjalnym (tj. Dz. U. z 2020r. poz. 176),
c) absolwenci Klubu Integracji Społecznej, o którym mowa w art. 2 pkt 1b ustawy z dnia 13 czerwca
2003 roku o zatrudnieniu socjalnym (tj. Dz. U. z 2020r. poz. 176),
d) poszukujący pracy niepozostający w zatrudnieniu lub niewykonującemu innej pracy
zarobkowej opiekunowi osoby niepełnosprawnej, z wyłączeniem opiekunów osoby niepełnosprawnej
pobierających świadczenie pielęgnacyjne lub specjalny zasiłek opiekuńczy na podstawie przepisów
o świadczeniach rodzinnych, lub zasiłek dla opiekuna na podstawie przepisów o ustaleniu i wypłacie
zasiłków dla opiekunów, zwanym dalej „opiekunem”.
2. Bezrobotny, absolwent CIS, absolwent KIS</t>
  </si>
  <si>
    <t>Nabór 2:Pomoc w ramach poddziałania 19.2 „Wsparcie na wdrażanie operacji
w ramach strategii rozwoju lokalnego kierowanego przez społeczność” objętego Programem Rozwoju Obszarów Wiejskich na lata 2014-2020.</t>
  </si>
  <si>
    <t>Nabór 3:Pomoc w ramach poddziałania 19.2 „Wsparcie na wdrażanie operacji
w ramach strategii rozwoju lokalnego kierowanego przez społeczność” objętego Programem Rozwoju Obszarów Wiejskich na lata 2014-2020.</t>
  </si>
  <si>
    <r>
      <rPr>
        <b/>
        <sz val="8"/>
        <color theme="1"/>
        <rFont val="Calibri"/>
        <family val="2"/>
        <charset val="238"/>
        <scheme val="minor"/>
      </rPr>
      <t>Podstawowe informacje dotyczące kredytu</t>
    </r>
    <r>
      <rPr>
        <sz val="8"/>
        <color theme="1"/>
        <rFont val="Calibri"/>
        <family val="2"/>
        <charset val="238"/>
        <scheme val="minor"/>
      </rPr>
      <t>: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</si>
  <si>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</si>
  <si>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</si>
  <si>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Do 30 roku życia zamieszkałych w powiatach bełchatowski, opoczyński, piotrkowski, m. Piotrków Trybunalski, radomszczański, tomaszowski, pozostających bez zatrudnienia (głównie osoby, które utraciły pracę po 1 marca 2020 r. - 80% uczestników)</t>
  </si>
  <si>
    <t xml:space="preserve">Pożyczka Płynnościowa POIR (Program Operacyjny Inteligentny Rozwój) </t>
  </si>
  <si>
    <t>Nabór rozpocznie się w dniu 16.02.2022 r. </t>
  </si>
  <si>
    <t xml:space="preserve">Sektor MŚP - mikro, małe i średnie przedsiębiorstwa z siedzibą na terenie województwa łódzkiego. Przedsiębiorca może otrzymać pożyczkę pod warunkiem, że sytuacja związana z COVID-19 spowodowała problemy płynnościowe w przedsiębiorstwie,
udzielenie pożyczki powinno umożliwić przedsiębiorcy utrzymanie bieżącej płynności i finansowanie jego bieżących potrzeb związanych z prowadzoną działalnością gospodarczą. </t>
  </si>
  <si>
    <r>
      <rPr>
        <b/>
        <sz val="8"/>
        <color theme="1"/>
        <rFont val="Calibri"/>
        <family val="2"/>
        <charset val="238"/>
        <scheme val="minor"/>
      </rPr>
      <t>Cel wsparcia:</t>
    </r>
    <r>
      <rPr>
        <sz val="8"/>
        <color theme="1"/>
        <rFont val="Calibri"/>
        <family val="2"/>
        <charset val="238"/>
        <scheme val="minor"/>
      </rPr>
      <t xml:space="preserve">                               Zapewnienie finansowania płynnościowego w związku z negatywnymi konsekwencjami spowodowanymi epidemią COVID-19, w tym w związku z odbudową działalności po okresie epidemii COVID-19. Pożyczkę można przeznaczyć m.in. na:
wynagrodzenia pracowników (w tym także składowe należne ZUS i Urzędowi Skarbowemu) oraz koszty personelu pracującego na terenie firmy, ale formalnie na liście płac podwykonawców;
    zobowiązania publiczno-prawne przedsiębiorcy;
    spłatę zobowiązań handlowych, pokrycie kosztów użytkowania infrastruktury itp.;
    zatowarowanie, półprodukty itp.;
    wydatki niezbędne do zapewnienia ciągłości działania Pożyczkobiorcy;
    bieżące raty kredytów, pożyczek lub leasingu, pod warunkiem że udzielony kredyt, pożyczka czy leasing nie pochodzi ze środków EFSI, z innych funduszy, programów, środków i instrumentów Unii Europejskiej lub innych źródeł pomocy krajowej lub zagranicznej. Bieżąca rata oznacza nieopłaconą ratę z terminem spłaty między 120 dniami przed dniem złożenia wniosku a ostatnim dniem okresu wydatkowania pożyczki.</t>
    </r>
  </si>
  <si>
    <t>https://larr.pl/pozyczka-plynnosciowa-2022</t>
  </si>
  <si>
    <t xml:space="preserve">Departament Pożyczek i Poręczeń, znajdujący się przy ul. Narutowicza 34, 90-135 Łódź, w godzinach 08:30 – 15:00. ŁARR: TEL:  512 181 858 , TEL:  42 208 92 01 
E-MAIL:  kontakt@larr.pl
E-MAIL:  bok1@larr.pl </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</si>
  <si>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t>
    </r>
  </si>
  <si>
    <r>
      <t xml:space="preserve">Bony Rozwojowe - Strefa RozwoYou 2 - 
</t>
    </r>
    <r>
      <rPr>
        <b/>
        <sz val="8"/>
        <color rgb="FFFF0000"/>
        <rFont val="Calibri"/>
        <family val="2"/>
        <charset val="238"/>
        <scheme val="minor"/>
      </rPr>
      <t/>
    </r>
  </si>
  <si>
    <r>
      <t xml:space="preserve">Warunki udzielania pożyczki:                     </t>
    </r>
    <r>
      <rPr>
        <sz val="8"/>
        <color theme="1"/>
        <rFont val="Calibri"/>
        <family val="2"/>
        <charset val="238"/>
        <scheme val="minor"/>
      </rPr>
      <t xml:space="preserve">                 -  kwoty: maksymalna kwota to 15 mln zł, ale nie więcej niż: 
• dwukrotność rocznych kosztów wynagrodzeń wypłaconych przez przedsiębiorcę, 
lub 
• 25% łącznego obrotu przedsiębiorcy w 2019 r.                                                      -                                                                 - okres spłaty:  do 72 miesięcy.                                                                   - okres karencji w spłacie do 6 miesięcy.                           - oprocentowanie: 
pożyczki objęte są dotacją na pokrycie całkowitej wartości odsetek od kapitału, co oznacza, że Pożyczkobiorca zobowiązany jest do spłaty raty kapitałowej,                                                          -  opłaty: brak opłat i prowizji za udzielenie pożyczki i obsługę                                                                    - brak wkładu własnego</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</si>
  <si>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pożyczka nie stanowi pomocy de minimis. Oprocentowanie oparte jest o stopę bazową Komisji Europejskiej  powiększoną o marżę zależną od ratingu przedsiębiorcy. Najczęściej oprocentowanie będzie mieściło się w granicach </t>
    </r>
    <r>
      <rPr>
        <b/>
        <sz val="8"/>
        <rFont val="Calibri"/>
        <family val="2"/>
        <charset val="238"/>
        <scheme val="minor"/>
      </rPr>
      <t>od 2,64% do 8,54%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pożyczka nie stanowi pomocy de minimis.                             </t>
    </r>
  </si>
  <si>
    <t>Kontakt do pośredników finansowych: https://www.bgk.pl/pozyczki-unijne/oferta-pozyczek-unijnych/pozyczka-rozwojowa-83/#contacts,                                      tel. 605 067 755 Ostrowskie Centrum Wspierania Przedsiębiorczości (Sieradz)</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</si>
  <si>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Kwoty pożyczek: komponenet inwestycyjny -
- max. kwota - od 5 tys.do 800.000 zł  dla przedsiębiorców oprócz start-up'ów                           - max. kwota dla start up'ów od 5 tys.- do 70.000 zł                                             - Komponent obrotowy: do kwoty 1,5 mln zł. Rekomendowany okres finansowania to 12-24 miesiące                                                                        - oprocentowanie dla komponentu inwestycyjnego - standardowe oprocentowanie pożyczki wynosi 2,04% w skali roku, przy okresie spłaty do 5 lat, na warunkach korzystniejszych niż rynkowe                                                         - oprocentowanie w komponencie inwestycyjno-obrotowym: od 2,64% do 8,54 % w zależności od ratingu firmy oraz zabezpieczeń) .               </t>
    </r>
  </si>
  <si>
    <t>Od 10 stycznia 2022 r. do 16 grudnia 2022 r.</t>
  </si>
  <si>
    <t xml:space="preserve">Dofinansowanie kształcenia pracowników i pracodawców w ramach Krajowego Funduszu Szkoleniowego. </t>
  </si>
  <si>
    <r>
      <rPr>
        <b/>
        <sz val="8"/>
        <color theme="1"/>
        <rFont val="Calibri"/>
        <family val="2"/>
        <charset val="238"/>
        <scheme val="minor"/>
      </rPr>
      <t xml:space="preserve">Podstawowe informacje:         </t>
    </r>
    <r>
      <rPr>
        <sz val="8"/>
        <color theme="1"/>
        <rFont val="Calibri"/>
        <family val="2"/>
        <charset val="238"/>
        <scheme val="minor"/>
      </rPr>
      <t xml:space="preserve">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wynosi 300.000,00 zł/75.000,00 euro na jednego beneficjenta 
w okresie realizacji Programu Rozwoju Obszarów Wiejskich na lata 2014-2020.
• Wysokość pomocy przyznawana na jedną operację nie może przekroczyć 300.000,00 zł/75.000,00 euro.
• Ww. przepisów nie stosuje się do jednostek sektora finansów publicznych.
• Całkowita wartość operacji nie może być niższa niż 50.000,00 zł/12.500,00 euro.
Forma wsparcia: 
• do 70% kosztów kwalifikowalnych w przypadku podmiotów wykonujących działalność gospodarczą, do której stosuje się przepisy ustawy z dnia 6 marca 2018 r. Prawo Przedsiębiorców.
• do 63,63 % kosztów kwalifikowanych w przypadku jednostek sektora finansów publicznych;
• do 100 % kosztów kwalifikowalnych dla pozostałych podmiotów aplikujących do LGD.
Wysokość pomocy:
• Maksymalna wysokość pomocy </t>
    </r>
  </si>
  <si>
    <t>https://www.gov.pl/web/rodzina/krajowy-fundusz-szkoleniowy       https://www.compendium.pl/info/2190/poradnik-jak-uzyskac-dofinansowanie-z-kfs-w-2022-oraz-lista-aktualnych-naborow</t>
  </si>
  <si>
    <t>Każdy pracodawca w rozumieniu przepisów ustawy o promocji zatrudnienia, czyli podmiot zatrudniający pracowników na podstawie umowy o pracę. Nie jest Pracodawcą podmiot prowadzący działalność gospodarczą i niezatrudniający pracowników w ramach umowy o pracę, zatrudniający osoby na podstawie umowy o dzieło.  przedsiębiorstwa prywatne, fundacje, organy samorządowe jak i wszystkie jednostki z sektora publicznego. Jedynym warunkiem koniecznym jest zatrudnianie minimum jednej osoby na podstawie umowy o pracę, bez względu na wymiar etatu.</t>
  </si>
  <si>
    <t>Aktualne nabory - terminy różne w w zależności od PUP -  https://www.compendium.pl/info/2190/poradnik-jak-uzyskac-dofinansowanie-z-kfs-w-2022-oraz-lista-aktualnych-naborow</t>
  </si>
  <si>
    <t xml:space="preserve">Inicjator (projektodawca): Ministerstwo  Funduszy i Polityki Regionalnej.                                         Instytucja pośrednicząca:  Wojewódzki Urząd Pracy.                                     Instytucja realizująca:                                                              Fundacja Inkubator </t>
  </si>
  <si>
    <t xml:space="preserve"> ul. Tymienieckiego 22/24, 90-349 Łódź
tel. 42 633-16-55
e-mail: sekretariat@inkubator.org.pl, mlodzinastart@inkubator.org.pl</t>
  </si>
  <si>
    <r>
      <rPr>
        <b/>
        <sz val="8"/>
        <color theme="1"/>
        <rFont val="Calibri"/>
        <family val="2"/>
        <charset val="238"/>
        <scheme val="minor"/>
      </rPr>
      <t>„BiznesUP! Young – subregion łódzki”</t>
    </r>
    <r>
      <rPr>
        <sz val="8"/>
        <color theme="1"/>
        <rFont val="Calibri"/>
        <family val="2"/>
        <charset val="238"/>
        <scheme val="minor"/>
      </rPr>
      <t xml:space="preserve">  - nabór ciagły.od 10.01.2022      "</t>
    </r>
    <r>
      <rPr>
        <b/>
        <sz val="8"/>
        <color theme="1"/>
        <rFont val="Calibri"/>
        <family val="2"/>
        <charset val="238"/>
        <scheme val="minor"/>
      </rPr>
      <t xml:space="preserve">BiznesUP! Young – subregion piotrkowski” </t>
    </r>
    <r>
      <rPr>
        <sz val="8"/>
        <color theme="1"/>
        <rFont val="Calibri"/>
        <family val="2"/>
        <charset val="238"/>
        <scheme val="minor"/>
      </rPr>
      <t xml:space="preserve"> - nabór ciągły.  „</t>
    </r>
    <r>
      <rPr>
        <b/>
        <sz val="8"/>
        <color theme="1"/>
        <rFont val="Calibri"/>
        <family val="2"/>
        <charset val="238"/>
        <scheme val="minor"/>
      </rPr>
      <t>BiznesUP! Young – subregion sieradzki</t>
    </r>
    <r>
      <rPr>
        <sz val="8"/>
        <color theme="1"/>
        <rFont val="Calibri"/>
        <family val="2"/>
        <charset val="238"/>
        <scheme val="minor"/>
      </rPr>
      <t xml:space="preserve">” – nabór ciagły.               </t>
    </r>
    <r>
      <rPr>
        <b/>
        <sz val="8"/>
        <color theme="1"/>
        <rFont val="Calibri"/>
        <family val="2"/>
        <charset val="238"/>
        <scheme val="minor"/>
      </rPr>
      <t xml:space="preserve"> BiznesUP! Young – subregion skierniewicki” </t>
    </r>
    <r>
      <rPr>
        <sz val="8"/>
        <color theme="1"/>
        <rFont val="Calibri"/>
        <family val="2"/>
        <charset val="238"/>
        <scheme val="minor"/>
      </rPr>
      <t>– nabór ciagły.                „</t>
    </r>
    <r>
      <rPr>
        <b/>
        <sz val="8"/>
        <color theme="1"/>
        <rFont val="Calibri"/>
        <family val="2"/>
        <charset val="238"/>
        <scheme val="minor"/>
      </rPr>
      <t>BiznesUP! Young – subregion m. Łódź”</t>
    </r>
    <r>
      <rPr>
        <sz val="8"/>
        <color theme="1"/>
        <rFont val="Calibri"/>
        <family val="2"/>
        <charset val="238"/>
        <scheme val="minor"/>
      </rPr>
      <t xml:space="preserve"> – start naboru: planowany marzec 2022 r.</t>
    </r>
  </si>
  <si>
    <t>II edycja: planowany nabór - od 21.02 do 11.03. 2022 r.</t>
  </si>
  <si>
    <t xml:space="preserve">Termin rekrutacji: od 10.02 do 28.02.2022 r. </t>
  </si>
  <si>
    <t>www.samozatrudnienie.wsfi.pl</t>
  </si>
  <si>
    <t>Rekrutacja uzupełniająca do projektu „Milion przed trzydziestką” zostaje przedłużona do 16.02.2022 r.</t>
  </si>
  <si>
    <t>Do 18 lutego 2022 r.</t>
  </si>
  <si>
    <t>Termin rekrutacji: od 01.02.2021  do dnia 28.02.2022 r.</t>
  </si>
  <si>
    <t xml:space="preserve"> Od 31 stycznia do 17 lutego 2022 r</t>
  </si>
  <si>
    <t>Od dnia 21.01.2022 r.- do wyczerpania środków</t>
  </si>
  <si>
    <r>
      <t xml:space="preserve">Termin naboru:                                   Operator Strefa Rozwoju2 planuje ogłoszenie naboru na dzień </t>
    </r>
    <r>
      <rPr>
        <b/>
        <sz val="8"/>
        <color theme="1"/>
        <rFont val="Calibri"/>
        <family val="2"/>
        <charset val="238"/>
        <scheme val="minor"/>
      </rPr>
      <t>14 lutego 2022 r</t>
    </r>
    <r>
      <rPr>
        <sz val="8"/>
        <color theme="1"/>
        <rFont val="Calibri"/>
        <family val="2"/>
        <charset val="238"/>
        <scheme val="minor"/>
      </rPr>
      <t>.  Szczegółowe informacje proszę śledzić na stronie strefarozwoju.lodz.pl, nr tel. infolinii 885 801 405,    e-mail: info@strefarozwoju.lodz.pl.</t>
    </r>
  </si>
  <si>
    <r>
      <rPr>
        <b/>
        <sz val="8"/>
        <color theme="1"/>
        <rFont val="Calibri"/>
        <family val="2"/>
        <charset val="238"/>
        <scheme val="minor"/>
      </rPr>
      <t>Podstawowe informacje nt wsparcia</t>
    </r>
    <r>
      <rPr>
        <sz val="8"/>
        <color theme="1"/>
        <rFont val="Calibri"/>
        <family val="2"/>
        <charset val="238"/>
        <scheme val="minor"/>
      </rPr>
      <t xml:space="preserve">:                -  dofinansowanie wynoszące 80% kosztów kształcenia ustawicznego, a w przypadku mikroprzedsiębiorstw dofinansowanie wynosi 100%.                                                        -  Pracodawca starający się o dofinansowanie kosztów kształcenia ustawicznego musi wnieść wkład własny w wysokości 20% kosztów, zaś 80% kosztów kształcenia ustawicznego sfinansuje KFS.                                                                     - W przypadku mikroprzedsiębiorstwa, tj. pracodawcy zatrudniającego do 10 osób, ze środków KFS można sfinansować 100% kosztów kształcenia ustawicznego.                                           - Całość dofinansowania środkami KFS nie może przekroczyć wysokości 300% przeciętnego wynagrodzenia w danym roku na jednego uczestnika. 
 - Dofinansowanie przypadające na jedną osobę może się różnić w zależności od powiatu, lecz z reguły jest to 300% przeciętnego wynagrodzenia w danym roku na jednego uczestnika, co oznacza że do wykorzystania jest ponad 16 000 złotych na osobę.
 </t>
    </r>
  </si>
  <si>
    <t>Organizator konkursu:                                            Ministerstwo Rodziny i Polityki Społecznej.  Wniosek o przyznanie środków z KFS na kształcenie ustawiczne należy złożyć do powiatowego urzędu pracy właściwego ze względu na siedzibę pracodawcy albo miejsce prowadzenia działalności zgodnie z terminami naboru określonymi przez PUP.</t>
  </si>
  <si>
    <t xml:space="preserve"> Wniosek o przyznanie środków z KFS na kształcenie ustawiczne należy złożyć do Powiatowego Urzędu Pracy właściwego ze względu na siedzibę pracodawcy albo miejsce prowadzenia działalności zgodnie z terminami naboru określonymi przez PUP. </t>
  </si>
  <si>
    <t xml:space="preserve">Na sfinansowanie kształcenia ustawicznego podejmowanego przez siebie i swoich pracowników.
Środki KFS można przeznaczyć na:
doprecyzowanie potrzeb szkoleniowych, które można będzie zaspokoić dzięki środkom KFS,
kursy i studia podyplomowe oraz egzaminy w których wezmą udział pracownicy z inicjatywy pracodawcy, badania lekarskie i psychologiczne, jeśli okażą się niezbędne, ubezpieczenia od następstw nieszczęśliwych wypadków w związku z udziałem w kształceniu ustawicznym.
kursy i studia podyplomowe realizowane z inicjatywy pracodawcy lub za jego zgodą,
egzaminy umożliwiające uzyskanie dyplomów potwierdzających nabycie umiejętności, kwalifikacji lub uprawnień zawodowych,
badania lekarskie i / lub psychologiczne wymagane do podjęcia kształcenia lub pracy zawodowej  po ukończonym kształceniu,
ubezpieczenie od następstw nieszczęśliwych wypadków w związku z podjętym kształceniem. </t>
  </si>
  <si>
    <t>Rządowy Program Pierwszy biznes - Wsparcie w Starcie  Pożyczka na podjęcie działalności gospodarczej i Pożyczka na utworzenie stanowiska pracy</t>
  </si>
  <si>
    <r>
      <rPr>
        <b/>
        <sz val="8"/>
        <color theme="1"/>
        <rFont val="Calibri"/>
        <family val="2"/>
        <charset val="238"/>
        <scheme val="minor"/>
      </rPr>
      <t>Pożyczka na podjęcie działalności gospodarczej</t>
    </r>
    <r>
      <rPr>
        <sz val="8"/>
        <color theme="1"/>
        <rFont val="Calibri"/>
        <family val="2"/>
        <charset val="238"/>
        <scheme val="minor"/>
      </rPr>
      <t xml:space="preserve">: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t>
    </r>
    <r>
      <rPr>
        <b/>
        <sz val="8"/>
        <color theme="1"/>
        <rFont val="Calibri"/>
        <family val="2"/>
        <charset val="238"/>
        <scheme val="minor"/>
      </rPr>
      <t>Pożyczka na utworzenie stanowiska pracy</t>
    </r>
    <r>
      <rPr>
        <sz val="8"/>
        <color theme="1"/>
        <rFont val="Calibri"/>
        <family val="2"/>
        <charset val="238"/>
        <scheme val="minor"/>
      </rPr>
      <t>: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r>
  </si>
  <si>
    <t>Na podjęcie działalności gospodarczej, pożyczki na utworzenie stanowiska pracy oraz bezpłatne usługi doradztwa lub szkoleń</t>
  </si>
  <si>
    <r>
      <t xml:space="preserve">Podstawowe informacje nt wsparcia:     </t>
    </r>
    <r>
      <rPr>
        <sz val="8"/>
        <color theme="1"/>
        <rFont val="Calibri"/>
        <family val="2"/>
        <charset val="238"/>
        <scheme val="minor"/>
      </rPr>
      <t>Pożyczka na podjęcie działalności:                    - wartość pożyczki to ok. 100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</si>
  <si>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t>https://www.bgk.pl/programy-i-fundusze/programy/program-pierwszy-biznes-wsparcie-w-starcie/?gclid=Cj0KCQiAjJOQBhCkARIsAEKMtO2fJJoNBngEmV4xHADtPjj5qeT4Gdl0UtSCNOFvjDZP3HyrcpVygD4aArVyEALw_wcB;                             https://www.farr.pl/index.php?option=com_content&amp;view=article&amp;id=151&amp;Itemid=54</t>
  </si>
  <si>
    <t>Planowany nabór: luty/marzec 2022 r.</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</si>
  <si>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</si>
  <si>
    <t>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Piotrków Trybunalski
Plac Kościuszki 7
tel. 44 647 48 08 / 44 741 75 00 / 44 741 75 01
e-mail: piotrkow@kswp.org.plPośrednicy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</si>
</sst>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b/>
      <sz val="8"/>
      <color rgb="FFFF0000"/>
      <name val="Calibri"/>
      <family val="2"/>
      <charset val="238"/>
      <scheme val="minor"/>
    </font>
    <font>
      <i/>
      <sz val="8"/>
      <color theme="1"/>
      <name val="Calibri"/>
      <family val="2"/>
      <charset val="238"/>
      <scheme val="minor"/>
    </font>
    <font>
      <sz val="8"/>
      <color theme="10"/>
      <name val="Calibri"/>
      <family val="2"/>
      <charset val="238"/>
      <scheme val="minor"/>
    </font>
    <font>
      <u/>
      <sz val="8"/>
      <color theme="10"/>
      <name val="Calibri"/>
      <family val="2"/>
      <charset val="238"/>
      <scheme val="minor"/>
    </font>
    <font>
      <u/>
      <sz val="8"/>
      <color theme="4" tint="-0.249977111117893"/>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7">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5" fillId="0" borderId="0" xfId="0" applyFont="1" applyAlignment="1">
      <alignment horizontal="left" vertical="top"/>
    </xf>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vertical="top" wrapText="1"/>
    </xf>
    <xf numFmtId="0" fontId="6" fillId="0" borderId="0" xfId="0" applyFont="1" applyAlignment="1">
      <alignment horizontal="left" vertical="top"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6" fillId="0" borderId="4" xfId="0" applyFont="1" applyBorder="1" applyAlignment="1">
      <alignment vertical="top" wrapText="1"/>
    </xf>
    <xf numFmtId="0" fontId="10" fillId="0" borderId="0" xfId="0" applyFont="1"/>
    <xf numFmtId="0" fontId="4" fillId="3" borderId="1" xfId="0" applyFont="1" applyFill="1" applyBorder="1" applyAlignment="1">
      <alignment vertical="top" wrapText="1"/>
    </xf>
    <xf numFmtId="0" fontId="6" fillId="0" borderId="0" xfId="1" applyFont="1" applyAlignment="1">
      <alignmen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4" fillId="0" borderId="1" xfId="1" applyFont="1" applyBorder="1" applyAlignment="1">
      <alignment horizontal="left" vertical="top" wrapText="1"/>
    </xf>
    <xf numFmtId="0" fontId="4" fillId="0" borderId="5" xfId="0"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6" xfId="0" applyFont="1" applyBorder="1" applyAlignment="1">
      <alignment vertical="top" wrapText="1"/>
    </xf>
    <xf numFmtId="0" fontId="6" fillId="3" borderId="6" xfId="0" applyFont="1" applyFill="1" applyBorder="1" applyAlignment="1">
      <alignment horizontal="left" vertical="top" wrapText="1"/>
    </xf>
    <xf numFmtId="0" fontId="11" fillId="0" borderId="1" xfId="1" applyFont="1" applyBorder="1" applyAlignment="1">
      <alignment vertical="top"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6" fillId="0" borderId="7" xfId="0" applyFont="1" applyBorder="1" applyAlignment="1">
      <alignment vertical="top" wrapText="1"/>
    </xf>
    <xf numFmtId="6" fontId="2" fillId="0" borderId="1" xfId="0" applyNumberFormat="1" applyFont="1" applyBorder="1" applyAlignment="1">
      <alignment vertical="top" wrapText="1"/>
    </xf>
    <xf numFmtId="0" fontId="4" fillId="0" borderId="1" xfId="0" applyFont="1" applyFill="1" applyBorder="1" applyAlignment="1">
      <alignment vertical="top" wrapText="1"/>
    </xf>
    <xf numFmtId="0" fontId="6" fillId="0"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0" xfId="0" applyFont="1" applyAlignment="1">
      <alignment horizontal="left" vertical="top" wrapText="1"/>
    </xf>
    <xf numFmtId="0" fontId="6" fillId="0" borderId="1" xfId="1" applyFont="1" applyBorder="1" applyAlignment="1">
      <alignment horizontal="left" vertical="top" wrapText="1"/>
    </xf>
    <xf numFmtId="0" fontId="5" fillId="0" borderId="4" xfId="0" applyFont="1" applyBorder="1" applyAlignment="1">
      <alignment horizontal="left" vertical="top" wrapText="1"/>
    </xf>
    <xf numFmtId="0" fontId="2" fillId="3" borderId="4"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6" xfId="0" applyFont="1" applyBorder="1" applyAlignment="1">
      <alignment horizontal="left" vertical="top" wrapText="1"/>
    </xf>
    <xf numFmtId="0" fontId="2" fillId="3" borderId="6" xfId="0" applyFont="1" applyFill="1" applyBorder="1" applyAlignment="1">
      <alignment horizontal="left" vertical="top" wrapText="1"/>
    </xf>
    <xf numFmtId="0" fontId="2" fillId="0" borderId="6" xfId="0" applyFont="1" applyBorder="1" applyAlignment="1">
      <alignment horizontal="left" vertical="top" wrapText="1"/>
    </xf>
    <xf numFmtId="0" fontId="2" fillId="3" borderId="1" xfId="0" applyFont="1" applyFill="1" applyBorder="1" applyAlignment="1">
      <alignment horizontal="left" vertical="top" wrapText="1"/>
    </xf>
    <xf numFmtId="0" fontId="2" fillId="0" borderId="0" xfId="0" applyFont="1" applyAlignment="1">
      <alignment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12" fillId="0" borderId="0" xfId="1" applyFont="1"/>
    <xf numFmtId="0" fontId="13" fillId="0" borderId="0" xfId="0" applyFont="1"/>
    <xf numFmtId="0" fontId="13" fillId="3" borderId="4" xfId="1" applyFont="1" applyFill="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3" borderId="1" xfId="1" applyFont="1" applyFill="1" applyBorder="1" applyAlignment="1">
      <alignment horizontal="left" vertical="top" wrapText="1"/>
    </xf>
    <xf numFmtId="0" fontId="13" fillId="0" borderId="1" xfId="1" applyFont="1" applyBorder="1" applyAlignment="1">
      <alignment vertical="top" wrapText="1"/>
    </xf>
    <xf numFmtId="0" fontId="13" fillId="3" borderId="1" xfId="1" applyFont="1" applyFill="1" applyBorder="1" applyAlignment="1">
      <alignment vertical="top" wrapText="1"/>
    </xf>
    <xf numFmtId="0" fontId="13" fillId="0" borderId="0" xfId="1" applyFont="1" applyAlignment="1">
      <alignment vertical="top" wrapText="1"/>
    </xf>
    <xf numFmtId="0" fontId="13" fillId="3" borderId="1" xfId="0" applyFont="1" applyFill="1" applyBorder="1" applyAlignment="1">
      <alignment horizontal="left" vertical="top" wrapText="1"/>
    </xf>
    <xf numFmtId="0" fontId="13" fillId="0" borderId="3" xfId="0" applyFont="1" applyBorder="1" applyAlignment="1">
      <alignment vertical="top" wrapText="1"/>
    </xf>
    <xf numFmtId="0" fontId="13" fillId="0" borderId="4" xfId="0" applyFont="1" applyFill="1" applyBorder="1" applyAlignment="1">
      <alignment horizontal="left" vertical="top" wrapText="1"/>
    </xf>
    <xf numFmtId="0" fontId="13" fillId="3" borderId="1" xfId="0" applyFont="1" applyFill="1" applyBorder="1" applyAlignment="1">
      <alignment vertical="top" wrapText="1"/>
    </xf>
    <xf numFmtId="0" fontId="13" fillId="0" borderId="1" xfId="1" applyFont="1" applyBorder="1" applyAlignment="1">
      <alignment horizontal="left" vertical="top" wrapText="1"/>
    </xf>
    <xf numFmtId="0" fontId="13" fillId="0" borderId="1" xfId="0" applyFont="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26</xdr:row>
      <xdr:rowOff>0</xdr:rowOff>
    </xdr:from>
    <xdr:to>
      <xdr:col>5</xdr:col>
      <xdr:colOff>304800</xdr:colOff>
      <xdr:row>26</xdr:row>
      <xdr:rowOff>304800</xdr:rowOff>
    </xdr:to>
    <xdr:sp macro="" textlink="">
      <xdr:nvSpPr>
        <xdr:cNvPr id="2" name="AutoShape 1" descr="https://www.parp.gov.pl/templates/clean-bootstrapv2/img/info.svg"/>
        <xdr:cNvSpPr>
          <a:spLocks noChangeAspect="1" noChangeArrowheads="1"/>
        </xdr:cNvSpPr>
      </xdr:nvSpPr>
      <xdr:spPr bwMode="auto">
        <a:xfrm>
          <a:off x="4343400" y="59296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5</xdr:col>
      <xdr:colOff>304800</xdr:colOff>
      <xdr:row>27</xdr:row>
      <xdr:rowOff>304800</xdr:rowOff>
    </xdr:to>
    <xdr:sp macro="" textlink="">
      <xdr:nvSpPr>
        <xdr:cNvPr id="3" name="AutoShape 1" descr="https://www.parp.gov.pl/templates/clean-bootstrapv2/img/info.svg"/>
        <xdr:cNvSpPr>
          <a:spLocks noChangeAspect="1" noChangeArrowheads="1"/>
        </xdr:cNvSpPr>
      </xdr:nvSpPr>
      <xdr:spPr bwMode="auto">
        <a:xfrm>
          <a:off x="4591050" y="547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romocja@lodzkie.pl,%20tel.%2042%20663%203600" TargetMode="External"/><Relationship Id="rId13" Type="http://schemas.openxmlformats.org/officeDocument/2006/relationships/hyperlink" Target="https://www.facebook.com/Europejskie-Towarzystwo-Inicjatyw-Obywatelskich-103407781837117/" TargetMode="External"/><Relationship Id="rId18" Type="http://schemas.openxmlformats.org/officeDocument/2006/relationships/hyperlink" Target="https://przemyslprzyszlosci.gov.pl/tag/msp/" TargetMode="External"/><Relationship Id="rId26" Type="http://schemas.openxmlformats.org/officeDocument/2006/relationships/hyperlink" Target="https://lodz.praca.gov.pl/-/16977270-nabor-wnioskow-o-dofinansowanie-w-formie-przyznawania-bezrobotnemu-jednorazowo-srodkow-na-podjecie-dzialalnosci-gospodarczej-ze-srodkow-fundu" TargetMode="External"/><Relationship Id="rId3" Type="http://schemas.openxmlformats.org/officeDocument/2006/relationships/hyperlink" Target="mailto:info@parp.gov.pl,%20tel.%20+%2048%2022%20574%2007%2007%20lub%20Infolinia%20801%20332%20202." TargetMode="External"/><Relationship Id="rId21" Type="http://schemas.openxmlformats.org/officeDocument/2006/relationships/hyperlink" Target="https://lodz.praca.gov.pl/-/16977915-nabor-wnioskow-o-dofinansowanie-w-formie-przyznawania-bezrobotnemu-jednorazowo-srodkow-na-podjecie-dzialalnosci-gospodarczej-w-ramach-projekt" TargetMode="External"/><Relationship Id="rId7" Type="http://schemas.openxmlformats.org/officeDocument/2006/relationships/hyperlink" Target="https://www.prawo.pl/kadry/o-jaka-pomoc-moga-ubiegac-sie-przedsiebiorcy-od-1-stycznia-2022,512473.html" TargetMode="External"/><Relationship Id="rId12" Type="http://schemas.openxmlformats.org/officeDocument/2006/relationships/hyperlink" Target="https://www.parp.gov.pl/component/content/article/77582:47-mln-euro-wsparcia-unijnego-na-ochrone-wlasnosci-intelektualnej-dla-msp-juz-mozna-skladac-wnioski" TargetMode="External"/><Relationship Id="rId17" Type="http://schemas.openxmlformats.org/officeDocument/2006/relationships/hyperlink" Target="https://www.parp.gov.pl/storage/grants/documents/131/2_3_6_OGLOSZENIE_KONKURSU_WWW_2021.pdf" TargetMode="External"/><Relationship Id="rId25" Type="http://schemas.openxmlformats.org/officeDocument/2006/relationships/hyperlink" Target="https://www.dolinagrabi.pl/index.php?option=com_content&amp;view=article&amp;id=1282&amp;Itemid=279" TargetMode="External"/><Relationship Id="rId2" Type="http://schemas.openxmlformats.org/officeDocument/2006/relationships/hyperlink" Target="https://bruksela.lodzkie.pl/" TargetMode="External"/><Relationship Id="rId16" Type="http://schemas.openxmlformats.org/officeDocument/2006/relationships/hyperlink" Target="http://www.csir.org.pl/" TargetMode="External"/><Relationship Id="rId20" Type="http://schemas.openxmlformats.org/officeDocument/2006/relationships/hyperlink" Target="https://przemyslprzyszlosci.gov.pl/nawigator-finansowy/innovative-smes/.%20%20%20%20%20eurekanetwork.org." TargetMode="External"/><Relationship Id="rId29" Type="http://schemas.openxmlformats.org/officeDocument/2006/relationships/drawing" Target="../drawings/drawing1.xm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rfrwl.pl/oferta/regionalna-pozyczka-obrotowa/" TargetMode="External"/><Relationship Id="rId11" Type="http://schemas.openxmlformats.org/officeDocument/2006/relationships/hyperlink" Target="https://ec.europa.eu/growth/smes/sme-definition_en" TargetMode="External"/><Relationship Id="rId24" Type="http://schemas.openxmlformats.org/officeDocument/2006/relationships/hyperlink" Target="https://www.dolinagrabi.pl/index.php?option=com_content&amp;view=article&amp;id=1282&amp;Itemid=278" TargetMode="External"/><Relationship Id="rId5" Type="http://schemas.openxmlformats.org/officeDocument/2006/relationships/hyperlink" Target="https://frgz.pl/dotacje" TargetMode="External"/><Relationship Id="rId15" Type="http://schemas.openxmlformats.org/officeDocument/2006/relationships/hyperlink" Target="https://ceiron.org.pl/" TargetMode="External"/><Relationship Id="rId23" Type="http://schemas.openxmlformats.org/officeDocument/2006/relationships/hyperlink" Target="https://www.dolinagrabi.pl/index.php?option=com_content&amp;view=article&amp;id=1282&amp;Itemid=277" TargetMode="External"/><Relationship Id="rId28" Type="http://schemas.openxmlformats.org/officeDocument/2006/relationships/printerSettings" Target="../printerSettings/printerSettings1.bin"/><Relationship Id="rId10"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9" Type="http://schemas.openxmlformats.org/officeDocument/2006/relationships/hyperlink" Target="https://strefarozwoju.lodz.pl/"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www.dotacjedlamlodych.pl/" TargetMode="External"/><Relationship Id="rId14" Type="http://schemas.openxmlformats.org/officeDocument/2006/relationships/hyperlink" Target="https://larr.pl/pozyczka-plynnosciowa-2022" TargetMode="External"/><Relationship Id="rId22" Type="http://schemas.openxmlformats.org/officeDocument/2006/relationships/hyperlink" Target="https://www.dolinagrabi.pl/index.php?option=com_content&amp;view=article&amp;id=1281&amp;Itemid=275" TargetMode="External"/><Relationship Id="rId27" Type="http://schemas.openxmlformats.org/officeDocument/2006/relationships/hyperlink" Target="http://www.samozatrudnienie.wsfi.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sheetViews>
  <sheetFormatPr defaultRowHeight="82" customHeight="1" x14ac:dyDescent="0.25"/>
  <cols>
    <col min="1" max="1" width="6.453125" style="1" customWidth="1"/>
    <col min="2" max="2" width="15.6328125" style="30" customWidth="1"/>
    <col min="3" max="3" width="15" style="2" customWidth="1"/>
    <col min="4" max="4" width="10" style="2" customWidth="1"/>
    <col min="5" max="5" width="16.26953125" style="2" customWidth="1"/>
    <col min="6" max="6" width="26.90625" style="2" customWidth="1"/>
    <col min="7" max="7" width="22.7265625" style="2" customWidth="1"/>
    <col min="8" max="8" width="17.90625" style="28" customWidth="1"/>
    <col min="9" max="9" width="16.54296875" style="4" customWidth="1"/>
    <col min="10" max="10" width="19.1796875" style="73" customWidth="1"/>
    <col min="11" max="16384" width="8.7265625" style="2"/>
  </cols>
  <sheetData>
    <row r="1" spans="1:11" ht="40.5" customHeight="1" x14ac:dyDescent="0.25">
      <c r="E1" s="12" t="s">
        <v>28</v>
      </c>
      <c r="F1" s="3"/>
      <c r="G1" s="40"/>
      <c r="H1" s="29"/>
      <c r="K1" s="72"/>
    </row>
    <row r="2" spans="1:11" s="6" customFormat="1" ht="84" customHeight="1" x14ac:dyDescent="0.35">
      <c r="A2" s="5" t="s">
        <v>12</v>
      </c>
      <c r="B2" s="13" t="s">
        <v>96</v>
      </c>
      <c r="C2" s="5" t="s">
        <v>14</v>
      </c>
      <c r="D2" s="5" t="s">
        <v>34</v>
      </c>
      <c r="E2" s="5" t="s">
        <v>5</v>
      </c>
      <c r="F2" s="5" t="s">
        <v>2</v>
      </c>
      <c r="G2" s="5" t="s">
        <v>8</v>
      </c>
      <c r="H2" s="5" t="s">
        <v>7</v>
      </c>
      <c r="I2" s="5" t="s">
        <v>0</v>
      </c>
      <c r="J2" s="5" t="s">
        <v>6</v>
      </c>
    </row>
    <row r="3" spans="1:11" s="44" customFormat="1" ht="133" customHeight="1" x14ac:dyDescent="0.35">
      <c r="A3" s="43">
        <v>1</v>
      </c>
      <c r="B3" s="26" t="s">
        <v>231</v>
      </c>
      <c r="C3" s="36" t="s">
        <v>15</v>
      </c>
      <c r="D3" s="36" t="s">
        <v>4</v>
      </c>
      <c r="E3" s="9" t="s">
        <v>102</v>
      </c>
      <c r="F3" s="8" t="s">
        <v>230</v>
      </c>
      <c r="G3" s="8" t="s">
        <v>100</v>
      </c>
      <c r="H3" s="8" t="s">
        <v>101</v>
      </c>
      <c r="I3" s="8" t="s">
        <v>253</v>
      </c>
      <c r="J3" s="74" t="s">
        <v>131</v>
      </c>
    </row>
    <row r="4" spans="1:11" s="6" customFormat="1" ht="255" customHeight="1" x14ac:dyDescent="0.25">
      <c r="A4" s="27">
        <f>A3+1</f>
        <v>2</v>
      </c>
      <c r="B4" s="45" t="s">
        <v>130</v>
      </c>
      <c r="C4" s="7" t="s">
        <v>15</v>
      </c>
      <c r="D4" s="36" t="s">
        <v>4</v>
      </c>
      <c r="E4" s="24" t="s">
        <v>97</v>
      </c>
      <c r="F4" s="36" t="s">
        <v>233</v>
      </c>
      <c r="G4" s="36" t="s">
        <v>98</v>
      </c>
      <c r="H4" s="37" t="s">
        <v>67</v>
      </c>
      <c r="I4" s="38" t="s">
        <v>1</v>
      </c>
      <c r="J4" s="75" t="s">
        <v>40</v>
      </c>
      <c r="K4" s="2"/>
    </row>
    <row r="5" spans="1:11" s="22" customFormat="1" ht="291.5" customHeight="1" x14ac:dyDescent="0.35">
      <c r="A5" s="27">
        <f t="shared" ref="A5:A38" si="0">A4+1</f>
        <v>3</v>
      </c>
      <c r="B5" s="26" t="s">
        <v>47</v>
      </c>
      <c r="C5" s="39" t="s">
        <v>99</v>
      </c>
      <c r="D5" s="36" t="s">
        <v>4</v>
      </c>
      <c r="E5" s="16" t="s">
        <v>103</v>
      </c>
      <c r="F5" s="16" t="s">
        <v>235</v>
      </c>
      <c r="G5" s="7" t="s">
        <v>75</v>
      </c>
      <c r="H5" s="7" t="s">
        <v>234</v>
      </c>
      <c r="I5" s="16" t="s">
        <v>3</v>
      </c>
      <c r="J5" s="76" t="s">
        <v>26</v>
      </c>
    </row>
    <row r="6" spans="1:11" s="33" customFormat="1" ht="306.5" customHeight="1" x14ac:dyDescent="0.35">
      <c r="A6" s="27">
        <f t="shared" si="0"/>
        <v>4</v>
      </c>
      <c r="B6" s="41" t="s">
        <v>224</v>
      </c>
      <c r="C6" s="24" t="s">
        <v>226</v>
      </c>
      <c r="D6" s="9" t="s">
        <v>4</v>
      </c>
      <c r="E6" s="17" t="s">
        <v>227</v>
      </c>
      <c r="F6" s="32" t="s">
        <v>232</v>
      </c>
      <c r="G6" s="7" t="s">
        <v>76</v>
      </c>
      <c r="H6" s="35" t="s">
        <v>229</v>
      </c>
      <c r="I6" s="26" t="s">
        <v>225</v>
      </c>
      <c r="J6" s="77" t="s">
        <v>228</v>
      </c>
    </row>
    <row r="7" spans="1:11" s="33" customFormat="1" ht="265" customHeight="1" x14ac:dyDescent="0.35">
      <c r="A7" s="27">
        <f t="shared" si="0"/>
        <v>5</v>
      </c>
      <c r="B7" s="15" t="s">
        <v>127</v>
      </c>
      <c r="C7" s="18" t="s">
        <v>121</v>
      </c>
      <c r="D7" s="9" t="s">
        <v>122</v>
      </c>
      <c r="E7" s="8" t="s">
        <v>123</v>
      </c>
      <c r="F7" s="17" t="s">
        <v>129</v>
      </c>
      <c r="G7" s="8" t="s">
        <v>126</v>
      </c>
      <c r="H7" s="9" t="s">
        <v>125</v>
      </c>
      <c r="I7" s="31" t="s">
        <v>236</v>
      </c>
      <c r="J7" s="78" t="s">
        <v>124</v>
      </c>
    </row>
    <row r="8" spans="1:11" s="33" customFormat="1" ht="306.5" customHeight="1" x14ac:dyDescent="0.35">
      <c r="A8" s="27">
        <f t="shared" si="0"/>
        <v>6</v>
      </c>
      <c r="B8" s="26" t="s">
        <v>80</v>
      </c>
      <c r="C8" s="48" t="s">
        <v>86</v>
      </c>
      <c r="D8" s="37" t="s">
        <v>35</v>
      </c>
      <c r="E8" s="49" t="s">
        <v>23</v>
      </c>
      <c r="F8" s="24" t="s">
        <v>84</v>
      </c>
      <c r="G8" s="49" t="s">
        <v>85</v>
      </c>
      <c r="H8" s="50" t="s">
        <v>82</v>
      </c>
      <c r="I8" s="24" t="s">
        <v>81</v>
      </c>
      <c r="J8" s="74" t="s">
        <v>83</v>
      </c>
    </row>
    <row r="9" spans="1:11" s="33" customFormat="1" ht="306.5" customHeight="1" x14ac:dyDescent="0.35">
      <c r="A9" s="27">
        <f t="shared" si="0"/>
        <v>7</v>
      </c>
      <c r="B9" s="70" t="s">
        <v>184</v>
      </c>
      <c r="C9" s="10" t="s">
        <v>201</v>
      </c>
      <c r="D9" s="37" t="s">
        <v>186</v>
      </c>
      <c r="E9" s="10" t="s">
        <v>211</v>
      </c>
      <c r="F9" s="8" t="s">
        <v>202</v>
      </c>
      <c r="G9" s="10" t="s">
        <v>203</v>
      </c>
      <c r="H9" s="10" t="s">
        <v>212</v>
      </c>
      <c r="I9" s="8" t="s">
        <v>185</v>
      </c>
      <c r="J9" s="74" t="s">
        <v>187</v>
      </c>
    </row>
    <row r="10" spans="1:11" s="33" customFormat="1" ht="306.5" customHeight="1" x14ac:dyDescent="0.35">
      <c r="A10" s="27">
        <f t="shared" si="0"/>
        <v>8</v>
      </c>
      <c r="B10" s="71" t="s">
        <v>213</v>
      </c>
      <c r="C10" s="37" t="s">
        <v>216</v>
      </c>
      <c r="D10" s="37" t="s">
        <v>186</v>
      </c>
      <c r="E10" s="37" t="s">
        <v>210</v>
      </c>
      <c r="F10" s="47" t="s">
        <v>215</v>
      </c>
      <c r="G10" s="48" t="s">
        <v>203</v>
      </c>
      <c r="H10" s="48" t="s">
        <v>212</v>
      </c>
      <c r="I10" s="47" t="s">
        <v>185</v>
      </c>
      <c r="J10" s="74" t="s">
        <v>188</v>
      </c>
    </row>
    <row r="11" spans="1:11" s="33" customFormat="1" ht="306.5" customHeight="1" x14ac:dyDescent="0.35">
      <c r="A11" s="27">
        <f t="shared" si="0"/>
        <v>9</v>
      </c>
      <c r="B11" s="70" t="s">
        <v>214</v>
      </c>
      <c r="C11" s="37" t="s">
        <v>217</v>
      </c>
      <c r="D11" s="37" t="s">
        <v>186</v>
      </c>
      <c r="E11" s="37" t="s">
        <v>205</v>
      </c>
      <c r="F11" s="24" t="s">
        <v>204</v>
      </c>
      <c r="G11" s="48" t="s">
        <v>203</v>
      </c>
      <c r="H11" s="60" t="s">
        <v>212</v>
      </c>
      <c r="I11" s="24" t="s">
        <v>252</v>
      </c>
      <c r="J11" s="74" t="s">
        <v>189</v>
      </c>
    </row>
    <row r="12" spans="1:11" s="33" customFormat="1" ht="183" customHeight="1" x14ac:dyDescent="0.35">
      <c r="A12" s="27">
        <f t="shared" si="0"/>
        <v>10</v>
      </c>
      <c r="B12" s="32" t="s">
        <v>104</v>
      </c>
      <c r="C12" s="8" t="s">
        <v>48</v>
      </c>
      <c r="D12" s="7" t="s">
        <v>4</v>
      </c>
      <c r="E12" s="17" t="s">
        <v>60</v>
      </c>
      <c r="F12" s="17" t="s">
        <v>68</v>
      </c>
      <c r="G12" s="17" t="s">
        <v>242</v>
      </c>
      <c r="H12" s="8" t="s">
        <v>243</v>
      </c>
      <c r="I12" s="17" t="s">
        <v>251</v>
      </c>
      <c r="J12" s="79" t="s">
        <v>176</v>
      </c>
    </row>
    <row r="13" spans="1:11" s="33" customFormat="1" ht="183" customHeight="1" x14ac:dyDescent="0.35">
      <c r="A13" s="27">
        <f t="shared" si="0"/>
        <v>11</v>
      </c>
      <c r="B13" s="32" t="s">
        <v>104</v>
      </c>
      <c r="C13" s="8" t="s">
        <v>170</v>
      </c>
      <c r="D13" s="7" t="s">
        <v>171</v>
      </c>
      <c r="E13" s="17" t="s">
        <v>60</v>
      </c>
      <c r="F13" s="17" t="s">
        <v>68</v>
      </c>
      <c r="G13" s="17" t="s">
        <v>172</v>
      </c>
      <c r="H13" s="8" t="s">
        <v>173</v>
      </c>
      <c r="I13" s="17" t="s">
        <v>174</v>
      </c>
      <c r="J13" s="79" t="s">
        <v>175</v>
      </c>
    </row>
    <row r="14" spans="1:11" s="33" customFormat="1" ht="201" customHeight="1" x14ac:dyDescent="0.35">
      <c r="A14" s="27">
        <f t="shared" si="0"/>
        <v>12</v>
      </c>
      <c r="B14" s="32" t="s">
        <v>59</v>
      </c>
      <c r="C14" s="8" t="s">
        <v>50</v>
      </c>
      <c r="D14" s="8" t="s">
        <v>51</v>
      </c>
      <c r="E14" s="17" t="s">
        <v>60</v>
      </c>
      <c r="F14" s="17" t="s">
        <v>69</v>
      </c>
      <c r="G14" s="8" t="s">
        <v>64</v>
      </c>
      <c r="H14" s="8" t="s">
        <v>52</v>
      </c>
      <c r="I14" s="17" t="s">
        <v>244</v>
      </c>
      <c r="J14" s="78" t="s">
        <v>133</v>
      </c>
    </row>
    <row r="15" spans="1:11" s="33" customFormat="1" ht="176.5" customHeight="1" x14ac:dyDescent="0.35">
      <c r="A15" s="27">
        <f t="shared" si="0"/>
        <v>13</v>
      </c>
      <c r="B15" s="32" t="s">
        <v>79</v>
      </c>
      <c r="C15" s="8" t="s">
        <v>53</v>
      </c>
      <c r="D15" s="8" t="s">
        <v>87</v>
      </c>
      <c r="E15" s="17" t="s">
        <v>60</v>
      </c>
      <c r="F15" s="17" t="s">
        <v>70</v>
      </c>
      <c r="G15" s="8" t="s">
        <v>61</v>
      </c>
      <c r="H15" s="8" t="s">
        <v>105</v>
      </c>
      <c r="I15" s="8" t="s">
        <v>245</v>
      </c>
      <c r="J15" s="78" t="s">
        <v>54</v>
      </c>
    </row>
    <row r="16" spans="1:11" s="33" customFormat="1" ht="185.5" customHeight="1" x14ac:dyDescent="0.35">
      <c r="A16" s="27">
        <f t="shared" si="0"/>
        <v>14</v>
      </c>
      <c r="B16" s="32" t="s">
        <v>58</v>
      </c>
      <c r="C16" s="8" t="s">
        <v>223</v>
      </c>
      <c r="D16" s="8" t="s">
        <v>88</v>
      </c>
      <c r="E16" s="17" t="s">
        <v>60</v>
      </c>
      <c r="F16" s="17" t="s">
        <v>71</v>
      </c>
      <c r="G16" s="8" t="s">
        <v>62</v>
      </c>
      <c r="H16" s="8" t="s">
        <v>55</v>
      </c>
      <c r="I16" s="8" t="s">
        <v>246</v>
      </c>
      <c r="J16" s="80" t="s">
        <v>247</v>
      </c>
    </row>
    <row r="17" spans="1:10" s="33" customFormat="1" ht="174" customHeight="1" x14ac:dyDescent="0.35">
      <c r="A17" s="27">
        <f t="shared" si="0"/>
        <v>15</v>
      </c>
      <c r="B17" s="15" t="s">
        <v>106</v>
      </c>
      <c r="C17" s="8" t="s">
        <v>107</v>
      </c>
      <c r="D17" s="8" t="s">
        <v>89</v>
      </c>
      <c r="E17" s="17" t="s">
        <v>60</v>
      </c>
      <c r="F17" s="17" t="s">
        <v>72</v>
      </c>
      <c r="G17" s="8" t="s">
        <v>63</v>
      </c>
      <c r="H17" s="8" t="s">
        <v>56</v>
      </c>
      <c r="I17" s="17" t="s">
        <v>250</v>
      </c>
      <c r="J17" s="78" t="s">
        <v>57</v>
      </c>
    </row>
    <row r="18" spans="1:10" s="33" customFormat="1" ht="126" customHeight="1" x14ac:dyDescent="0.35">
      <c r="A18" s="27">
        <f t="shared" si="0"/>
        <v>16</v>
      </c>
      <c r="B18" s="15" t="s">
        <v>132</v>
      </c>
      <c r="C18" s="8" t="s">
        <v>111</v>
      </c>
      <c r="D18" s="47" t="s">
        <v>112</v>
      </c>
      <c r="E18" s="8" t="s">
        <v>18</v>
      </c>
      <c r="F18" s="8" t="s">
        <v>27</v>
      </c>
      <c r="G18" s="8" t="s">
        <v>108</v>
      </c>
      <c r="H18" s="8" t="s">
        <v>110</v>
      </c>
      <c r="I18" s="15" t="s">
        <v>134</v>
      </c>
      <c r="J18" s="78" t="s">
        <v>109</v>
      </c>
    </row>
    <row r="19" spans="1:10" s="33" customFormat="1" ht="116" customHeight="1" x14ac:dyDescent="0.35">
      <c r="A19" s="27">
        <f t="shared" si="0"/>
        <v>17</v>
      </c>
      <c r="B19" s="32" t="s">
        <v>113</v>
      </c>
      <c r="C19" s="8" t="s">
        <v>114</v>
      </c>
      <c r="D19" s="47" t="s">
        <v>49</v>
      </c>
      <c r="E19" s="8" t="s">
        <v>18</v>
      </c>
      <c r="F19" s="8" t="s">
        <v>27</v>
      </c>
      <c r="G19" s="8" t="s">
        <v>108</v>
      </c>
      <c r="H19" s="8" t="s">
        <v>110</v>
      </c>
      <c r="I19" s="8" t="s">
        <v>248</v>
      </c>
      <c r="J19" s="78" t="s">
        <v>109</v>
      </c>
    </row>
    <row r="20" spans="1:10" s="33" customFormat="1" ht="151.5" customHeight="1" x14ac:dyDescent="0.35">
      <c r="A20" s="27">
        <f t="shared" si="0"/>
        <v>18</v>
      </c>
      <c r="B20" s="32" t="s">
        <v>115</v>
      </c>
      <c r="C20" s="8" t="s">
        <v>128</v>
      </c>
      <c r="D20" s="8" t="s">
        <v>117</v>
      </c>
      <c r="E20" s="8" t="s">
        <v>18</v>
      </c>
      <c r="F20" s="8" t="s">
        <v>120</v>
      </c>
      <c r="G20" s="18" t="s">
        <v>116</v>
      </c>
      <c r="H20" s="8" t="s">
        <v>119</v>
      </c>
      <c r="I20" s="8" t="s">
        <v>249</v>
      </c>
      <c r="J20" s="78" t="s">
        <v>118</v>
      </c>
    </row>
    <row r="21" spans="1:10" s="6" customFormat="1" ht="268" customHeight="1" x14ac:dyDescent="0.35">
      <c r="A21" s="27">
        <f t="shared" si="0"/>
        <v>19</v>
      </c>
      <c r="B21" s="46" t="s">
        <v>37</v>
      </c>
      <c r="C21" s="36" t="s">
        <v>15</v>
      </c>
      <c r="D21" s="36" t="s">
        <v>4</v>
      </c>
      <c r="E21" s="36" t="s">
        <v>77</v>
      </c>
      <c r="F21" s="36" t="s">
        <v>73</v>
      </c>
      <c r="G21" s="36" t="s">
        <v>65</v>
      </c>
      <c r="H21" s="34" t="s">
        <v>36</v>
      </c>
      <c r="I21" s="38" t="s">
        <v>38</v>
      </c>
      <c r="J21" s="81" t="s">
        <v>66</v>
      </c>
    </row>
    <row r="22" spans="1:10" ht="205" customHeight="1" x14ac:dyDescent="0.25">
      <c r="A22" s="27">
        <f t="shared" si="0"/>
        <v>20</v>
      </c>
      <c r="B22" s="14" t="s">
        <v>11</v>
      </c>
      <c r="C22" s="8" t="s">
        <v>13</v>
      </c>
      <c r="D22" s="7" t="s">
        <v>4</v>
      </c>
      <c r="E22" s="8" t="s">
        <v>9</v>
      </c>
      <c r="F22" s="10" t="s">
        <v>74</v>
      </c>
      <c r="G22" s="10" t="s">
        <v>41</v>
      </c>
      <c r="H22" s="7" t="s">
        <v>10</v>
      </c>
      <c r="I22" s="11" t="s">
        <v>3</v>
      </c>
      <c r="J22" s="79" t="s">
        <v>78</v>
      </c>
    </row>
    <row r="23" spans="1:10" ht="79" customHeight="1" x14ac:dyDescent="0.25">
      <c r="A23" s="27">
        <f t="shared" si="0"/>
        <v>21</v>
      </c>
      <c r="B23" s="26" t="s">
        <v>90</v>
      </c>
      <c r="C23" s="7" t="s">
        <v>15</v>
      </c>
      <c r="D23" s="7" t="s">
        <v>4</v>
      </c>
      <c r="E23" s="8" t="s">
        <v>92</v>
      </c>
      <c r="F23" s="24" t="s">
        <v>91</v>
      </c>
      <c r="G23" s="10" t="s">
        <v>94</v>
      </c>
      <c r="H23" s="42" t="s">
        <v>95</v>
      </c>
      <c r="I23" s="11" t="s">
        <v>3</v>
      </c>
      <c r="J23" s="79" t="s">
        <v>93</v>
      </c>
    </row>
    <row r="24" spans="1:10" s="19" customFormat="1" ht="133" customHeight="1" x14ac:dyDescent="0.35">
      <c r="A24" s="27">
        <f t="shared" si="0"/>
        <v>22</v>
      </c>
      <c r="B24" s="15" t="s">
        <v>45</v>
      </c>
      <c r="C24" s="8" t="s">
        <v>16</v>
      </c>
      <c r="D24" s="7" t="s">
        <v>4</v>
      </c>
      <c r="E24" s="8" t="s">
        <v>18</v>
      </c>
      <c r="F24" s="8" t="s">
        <v>27</v>
      </c>
      <c r="G24" s="7" t="s">
        <v>42</v>
      </c>
      <c r="H24" s="18" t="s">
        <v>17</v>
      </c>
      <c r="I24" s="24" t="s">
        <v>46</v>
      </c>
      <c r="J24" s="78" t="s">
        <v>39</v>
      </c>
    </row>
    <row r="25" spans="1:10" s="24" customFormat="1" ht="196.5" customHeight="1" x14ac:dyDescent="0.35">
      <c r="A25" s="27">
        <f t="shared" si="0"/>
        <v>23</v>
      </c>
      <c r="B25" s="20" t="s">
        <v>20</v>
      </c>
      <c r="C25" s="21" t="s">
        <v>21</v>
      </c>
      <c r="D25" s="23" t="s">
        <v>35</v>
      </c>
      <c r="E25" s="21" t="s">
        <v>23</v>
      </c>
      <c r="F25" s="25" t="s">
        <v>43</v>
      </c>
      <c r="G25" s="21" t="s">
        <v>25</v>
      </c>
      <c r="H25" s="23" t="s">
        <v>24</v>
      </c>
      <c r="I25" s="21" t="s">
        <v>19</v>
      </c>
      <c r="J25" s="82" t="s">
        <v>22</v>
      </c>
    </row>
    <row r="26" spans="1:10" ht="306.5" customHeight="1" x14ac:dyDescent="0.25">
      <c r="A26" s="27">
        <f t="shared" si="0"/>
        <v>24</v>
      </c>
      <c r="B26" s="15" t="s">
        <v>30</v>
      </c>
      <c r="C26" s="8" t="s">
        <v>29</v>
      </c>
      <c r="D26" s="16" t="s">
        <v>35</v>
      </c>
      <c r="E26" s="8" t="s">
        <v>32</v>
      </c>
      <c r="F26" s="8" t="s">
        <v>44</v>
      </c>
      <c r="G26" s="8" t="s">
        <v>33</v>
      </c>
      <c r="H26" s="51" t="s">
        <v>135</v>
      </c>
      <c r="I26" s="17" t="s">
        <v>136</v>
      </c>
      <c r="J26" s="78" t="s">
        <v>31</v>
      </c>
    </row>
    <row r="27" spans="1:10" ht="306.5" customHeight="1" x14ac:dyDescent="0.25">
      <c r="A27" s="27">
        <f t="shared" si="0"/>
        <v>25</v>
      </c>
      <c r="B27" s="14" t="s">
        <v>137</v>
      </c>
      <c r="C27" s="52" t="s">
        <v>138</v>
      </c>
      <c r="D27" s="11" t="s">
        <v>35</v>
      </c>
      <c r="E27" s="52" t="s">
        <v>139</v>
      </c>
      <c r="F27" s="53" t="s">
        <v>140</v>
      </c>
      <c r="G27" s="53" t="s">
        <v>141</v>
      </c>
      <c r="H27" s="52" t="s">
        <v>142</v>
      </c>
      <c r="I27" s="54" t="s">
        <v>143</v>
      </c>
      <c r="J27" s="83" t="s">
        <v>144</v>
      </c>
    </row>
    <row r="28" spans="1:10" ht="285.5" customHeight="1" x14ac:dyDescent="0.25">
      <c r="A28" s="27">
        <f t="shared" si="0"/>
        <v>26</v>
      </c>
      <c r="B28" s="14" t="s">
        <v>145</v>
      </c>
      <c r="C28" s="8" t="s">
        <v>146</v>
      </c>
      <c r="D28" s="11" t="s">
        <v>35</v>
      </c>
      <c r="E28" s="18" t="s">
        <v>147</v>
      </c>
      <c r="F28" s="10" t="s">
        <v>220</v>
      </c>
      <c r="G28" s="53" t="s">
        <v>148</v>
      </c>
      <c r="H28" s="52" t="s">
        <v>149</v>
      </c>
      <c r="I28" s="17" t="s">
        <v>150</v>
      </c>
      <c r="J28" s="84" t="s">
        <v>151</v>
      </c>
    </row>
    <row r="29" spans="1:10" ht="222.5" customHeight="1" x14ac:dyDescent="0.25">
      <c r="A29" s="27">
        <f t="shared" si="0"/>
        <v>27</v>
      </c>
      <c r="B29" s="15" t="s">
        <v>152</v>
      </c>
      <c r="C29" s="8" t="s">
        <v>153</v>
      </c>
      <c r="D29" s="11" t="s">
        <v>35</v>
      </c>
      <c r="E29" s="8" t="s">
        <v>154</v>
      </c>
      <c r="F29" s="55" t="s">
        <v>221</v>
      </c>
      <c r="G29" s="56" t="s">
        <v>148</v>
      </c>
      <c r="H29" s="57" t="s">
        <v>149</v>
      </c>
      <c r="I29" s="17" t="s">
        <v>150</v>
      </c>
      <c r="J29" s="84" t="s">
        <v>151</v>
      </c>
    </row>
    <row r="30" spans="1:10" ht="297.5" customHeight="1" x14ac:dyDescent="0.25">
      <c r="A30" s="27">
        <f t="shared" si="0"/>
        <v>28</v>
      </c>
      <c r="B30" s="15" t="s">
        <v>155</v>
      </c>
      <c r="C30" s="58" t="s">
        <v>156</v>
      </c>
      <c r="D30" s="11" t="s">
        <v>35</v>
      </c>
      <c r="E30" s="59" t="s">
        <v>157</v>
      </c>
      <c r="F30" s="8" t="s">
        <v>222</v>
      </c>
      <c r="G30" s="10" t="s">
        <v>158</v>
      </c>
      <c r="H30" s="16" t="s">
        <v>159</v>
      </c>
      <c r="I30" s="17" t="s">
        <v>160</v>
      </c>
      <c r="J30" s="84" t="s">
        <v>161</v>
      </c>
    </row>
    <row r="31" spans="1:10" s="34" customFormat="1" ht="293.5" customHeight="1" x14ac:dyDescent="0.35">
      <c r="A31" s="27">
        <f t="shared" si="0"/>
        <v>29</v>
      </c>
      <c r="B31" s="64" t="s">
        <v>166</v>
      </c>
      <c r="C31" s="61" t="s">
        <v>167</v>
      </c>
      <c r="D31" s="7" t="s">
        <v>35</v>
      </c>
      <c r="E31" s="7" t="s">
        <v>168</v>
      </c>
      <c r="F31" s="7" t="s">
        <v>169</v>
      </c>
      <c r="G31" s="7" t="s">
        <v>163</v>
      </c>
      <c r="H31" s="7" t="s">
        <v>165</v>
      </c>
      <c r="I31" s="9" t="s">
        <v>162</v>
      </c>
      <c r="J31" s="85" t="s">
        <v>164</v>
      </c>
    </row>
    <row r="32" spans="1:10" s="60" customFormat="1" ht="283" customHeight="1" x14ac:dyDescent="0.35">
      <c r="A32" s="27">
        <f t="shared" si="0"/>
        <v>30</v>
      </c>
      <c r="B32" s="62" t="s">
        <v>190</v>
      </c>
      <c r="C32" s="63" t="s">
        <v>183</v>
      </c>
      <c r="D32" s="48" t="s">
        <v>179</v>
      </c>
      <c r="E32" s="48" t="s">
        <v>195</v>
      </c>
      <c r="F32" s="48" t="s">
        <v>180</v>
      </c>
      <c r="G32" s="48" t="s">
        <v>178</v>
      </c>
      <c r="H32" s="48" t="s">
        <v>181</v>
      </c>
      <c r="I32" s="48" t="s">
        <v>177</v>
      </c>
      <c r="J32" s="85" t="s">
        <v>182</v>
      </c>
    </row>
    <row r="33" spans="1:10" s="60" customFormat="1" ht="283" customHeight="1" x14ac:dyDescent="0.35">
      <c r="A33" s="27">
        <f t="shared" si="0"/>
        <v>31</v>
      </c>
      <c r="B33" s="62" t="s">
        <v>218</v>
      </c>
      <c r="C33" s="63" t="s">
        <v>183</v>
      </c>
      <c r="D33" s="48" t="s">
        <v>179</v>
      </c>
      <c r="E33" s="48" t="s">
        <v>196</v>
      </c>
      <c r="F33" s="48" t="s">
        <v>191</v>
      </c>
      <c r="G33" s="48" t="s">
        <v>178</v>
      </c>
      <c r="H33" s="48" t="s">
        <v>181</v>
      </c>
      <c r="I33" s="48" t="s">
        <v>177</v>
      </c>
      <c r="J33" s="85" t="s">
        <v>192</v>
      </c>
    </row>
    <row r="34" spans="1:10" s="60" customFormat="1" ht="283" customHeight="1" x14ac:dyDescent="0.35">
      <c r="A34" s="27">
        <f t="shared" si="0"/>
        <v>32</v>
      </c>
      <c r="B34" s="62" t="s">
        <v>219</v>
      </c>
      <c r="C34" s="63" t="s">
        <v>183</v>
      </c>
      <c r="D34" s="48" t="s">
        <v>179</v>
      </c>
      <c r="E34" s="48" t="s">
        <v>194</v>
      </c>
      <c r="F34" s="48" t="s">
        <v>193</v>
      </c>
      <c r="G34" s="48" t="s">
        <v>178</v>
      </c>
      <c r="H34" s="48" t="s">
        <v>181</v>
      </c>
      <c r="I34" s="48" t="s">
        <v>177</v>
      </c>
      <c r="J34" s="85" t="s">
        <v>198</v>
      </c>
    </row>
    <row r="35" spans="1:10" s="60" customFormat="1" ht="283" customHeight="1" x14ac:dyDescent="0.35">
      <c r="A35" s="27">
        <f t="shared" si="0"/>
        <v>33</v>
      </c>
      <c r="B35" s="65" t="s">
        <v>208</v>
      </c>
      <c r="C35" s="66" t="s">
        <v>183</v>
      </c>
      <c r="D35" s="67" t="s">
        <v>179</v>
      </c>
      <c r="E35" s="60" t="s">
        <v>197</v>
      </c>
      <c r="F35" s="67" t="s">
        <v>209</v>
      </c>
      <c r="G35" s="67" t="s">
        <v>178</v>
      </c>
      <c r="H35" s="48" t="s">
        <v>181</v>
      </c>
      <c r="I35" s="48" t="s">
        <v>177</v>
      </c>
      <c r="J35" s="85" t="s">
        <v>199</v>
      </c>
    </row>
    <row r="36" spans="1:10" s="60" customFormat="1" ht="283" customHeight="1" x14ac:dyDescent="0.35">
      <c r="A36" s="27">
        <f t="shared" si="0"/>
        <v>34</v>
      </c>
      <c r="B36" s="14" t="s">
        <v>206</v>
      </c>
      <c r="C36" s="68" t="s">
        <v>183</v>
      </c>
      <c r="D36" s="10" t="s">
        <v>179</v>
      </c>
      <c r="E36" s="10" t="s">
        <v>207</v>
      </c>
      <c r="F36" s="10" t="s">
        <v>238</v>
      </c>
      <c r="G36" s="10" t="s">
        <v>178</v>
      </c>
      <c r="H36" s="48" t="s">
        <v>181</v>
      </c>
      <c r="I36" s="48" t="s">
        <v>177</v>
      </c>
      <c r="J36" s="85" t="s">
        <v>200</v>
      </c>
    </row>
    <row r="37" spans="1:10" ht="302.5" customHeight="1" x14ac:dyDescent="0.25">
      <c r="A37" s="27">
        <f t="shared" si="0"/>
        <v>35</v>
      </c>
      <c r="B37" s="15" t="s">
        <v>237</v>
      </c>
      <c r="C37" s="8" t="s">
        <v>240</v>
      </c>
      <c r="D37" s="11" t="s">
        <v>35</v>
      </c>
      <c r="E37" s="58" t="s">
        <v>257</v>
      </c>
      <c r="F37" s="8" t="s">
        <v>254</v>
      </c>
      <c r="G37" s="8" t="s">
        <v>255</v>
      </c>
      <c r="H37" s="16" t="s">
        <v>256</v>
      </c>
      <c r="I37" s="17" t="s">
        <v>241</v>
      </c>
      <c r="J37" s="86" t="s">
        <v>239</v>
      </c>
    </row>
    <row r="38" spans="1:10" s="69" customFormat="1" ht="306.5" customHeight="1" x14ac:dyDescent="0.25">
      <c r="A38" s="27">
        <f t="shared" si="0"/>
        <v>36</v>
      </c>
      <c r="B38" s="14" t="s">
        <v>258</v>
      </c>
      <c r="C38" s="8" t="s">
        <v>259</v>
      </c>
      <c r="D38" s="8" t="s">
        <v>35</v>
      </c>
      <c r="E38" s="8" t="s">
        <v>260</v>
      </c>
      <c r="F38" s="15" t="s">
        <v>261</v>
      </c>
      <c r="G38" s="8" t="s">
        <v>265</v>
      </c>
      <c r="H38" s="8" t="s">
        <v>264</v>
      </c>
      <c r="I38" s="17" t="s">
        <v>263</v>
      </c>
      <c r="J38" s="86" t="s">
        <v>262</v>
      </c>
    </row>
  </sheetData>
  <autoFilter ref="B2:J26"/>
  <hyperlinks>
    <hyperlink ref="J24" r:id="rId1"/>
    <hyperlink ref="J22" r:id="rId2" display="https://bruksela.lodzkie.pl/"/>
    <hyperlink ref="H26" r:id="rId3"/>
    <hyperlink ref="F25" display="Informacja na temat świadczenia: https://www.zus.pl/baza-wiedzy/biezace-wyjasnienia-komorek-merytorycznych/firmy/-/publisher/details/1/swiadczenie-postojowe/3976783., między innymi:                               - środki finansowe w wysokości 2 080 zł alb"/>
    <hyperlink ref="H24" r:id="rId4" display="https://www.google.com/search?client=firefox-b-d&amp;q=WUP"/>
    <hyperlink ref="J15" r:id="rId5" display="https://frgz.pl/dotacje"/>
    <hyperlink ref="B4" r:id="rId6" display="https://rfrwl.pl/oferta/regionalna-pozyczka-obrotowa/"/>
    <hyperlink ref="J8" r:id="rId7"/>
    <hyperlink ref="H23" r:id="rId8" display="promocja@lodzkie.pl, tel. 42 663 3600"/>
    <hyperlink ref="J14" r:id="rId9" display="www.dotacjedlamlodych.pl"/>
    <hyperlink ref="G20" r:id="rId10" display="https://www.facebook.com/Europejskie-Towarzystwo-Inicjatyw-Obywatelskich-103407781837117/?__cft__%5b0%5d=AZWx6r3h0EX5gtNGbZDRSh60aQCUpmSR6F_JcBjbDD04DXOojFEqYx1xAlHcm7lJxGMJTFueOUNUyFpreyG0n_A31mnAjFVuAPzi_qdF7XPyl3q_vgTQZDr_sQUqm4KhaRW9-jFqWZD9BcIdeKzQwqSm&amp;__tn__=-UC%2CP-R"/>
    <hyperlink ref="C7" r:id="rId11" display="https://ec.europa.eu/growth/smes/sme-definition_en"/>
    <hyperlink ref="J7" r:id="rId12"/>
    <hyperlink ref="J20" r:id="rId13"/>
    <hyperlink ref="J6" r:id="rId14"/>
    <hyperlink ref="J18" r:id="rId15"/>
    <hyperlink ref="J17" r:id="rId16"/>
    <hyperlink ref="J26" r:id="rId17"/>
    <hyperlink ref="C31" r:id="rId18" display="https://przemyslprzyszlosci.gov.pl/tag/msp/"/>
    <hyperlink ref="J3" r:id="rId19"/>
    <hyperlink ref="J31" r:id="rId20"/>
    <hyperlink ref="J11" r:id="rId21"/>
    <hyperlink ref="J32" r:id="rId22"/>
    <hyperlink ref="J34" r:id="rId23"/>
    <hyperlink ref="J35" r:id="rId24"/>
    <hyperlink ref="J36" r:id="rId25"/>
    <hyperlink ref="J9" r:id="rId26"/>
    <hyperlink ref="J16" r:id="rId27"/>
  </hyperlinks>
  <pageMargins left="0.7" right="0.7" top="0.75" bottom="0.75" header="0.3" footer="0.3"/>
  <pageSetup paperSize="9" orientation="portrait"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10.02.2022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2022-02-10T13:29:17Z</dcterms:modified>
</cp:coreProperties>
</file>