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31.05.2023 r." sheetId="40" r:id="rId1"/>
  </sheets>
  <definedNames>
    <definedName name="_xlnm._FilterDatabase" localSheetId="0" hidden="1">'31.05.2023 r.'!$B$1:$B$18</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0" l="1"/>
  <c r="A15" i="40"/>
  <c r="A16" i="40"/>
  <c r="A17" i="40"/>
  <c r="A18" i="40"/>
  <c r="A19" i="40"/>
  <c r="A20" i="40"/>
  <c r="A21" i="40"/>
  <c r="A4" i="40"/>
  <c r="A5" i="40"/>
  <c r="A6" i="40"/>
  <c r="A7" i="40"/>
  <c r="A8" i="40"/>
  <c r="A9" i="40"/>
  <c r="A10" i="40"/>
  <c r="A11" i="40"/>
  <c r="A12" i="40"/>
  <c r="A13" i="40"/>
</calcChain>
</file>

<file path=xl/sharedStrings.xml><?xml version="1.0" encoding="utf-8"?>
<sst xmlns="http://schemas.openxmlformats.org/spreadsheetml/2006/main" count="182" uniqueCount="159">
  <si>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</si>
  <si>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</si>
  <si>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</si>
  <si>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</si>
  <si>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</si>
  <si>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</si>
  <si>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</si>
  <si>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</si>
  <si>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</si>
  <si>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</si>
  <si>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</si>
  <si>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</si>
  <si>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</si>
  <si>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</si>
  <si>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</si>
  <si>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</si>
  <si>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</si>
  <si>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</si>
  <si>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</si>
  <si>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</si>
  <si>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</si>
  <si>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</si>
  <si>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</si>
  <si>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</si>
  <si>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</si>
  <si>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</si>
  <si>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</si>
  <si>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</si>
  <si>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</si>
  <si>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</si>
  <si>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</si>
  <si>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</si>
  <si>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</si>
  <si>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</si>
  <si>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</si>
  <si>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</si>
  <si>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</si>
  <si>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</si>
  <si>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</si>
  <si>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</si>
  <si>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</si>
  <si>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</si>
  <si>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</si>
  <si>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</si>
  <si>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</si>
  <si>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</si>
  <si>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</si>
  <si>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</si>
  <si>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</si>
  <si>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</si>
  <si>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</si>
  <si>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</si>
  <si>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</si>
  <si>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</si>
  <si>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</si>
  <si>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</si>
  <si>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</si>
  <si>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</si>
  <si>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</si>
  <si>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Łódzka Specjalna Strefa Ekonomiczna S.A.
ul. Ks. Biskupa Wincentego Tymienieckiego 22G
90-349 Łódź
info@reopen.biz tel.42 275 50 89
tel. 887 043 358, 887 043 366</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</si>
  <si>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</si>
  <si>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</si>
  <si>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 xml:space="preserve">Ministerstwo Funduszy i Polityki Regionalnej </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</si>
  <si>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</si>
  <si>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</si>
  <si>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</si>
  <si>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</si>
  <si>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</si>
  <si>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</si>
  <si>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</si>
  <si>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</si>
  <si>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</si>
  <si>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</si>
  <si>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</si>
  <si>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</si>
  <si>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</si>
  <si>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</si>
  <si>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</si>
  <si>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</si>
  <si>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</si>
  <si>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</si>
  <si>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</si>
  <si>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</si>
  <si>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</si>
  <si>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</si>
  <si>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</si>
  <si>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 xml:space="preserve">Na bieżaco. Program potrwa do 2029 r.  </t>
  </si>
  <si>
    <t>Dofinansowanie mogą otrzymać osoby fizyczne będące właścicielem/współwłaścicielem budynku mieszkalnego jednorodzinnego lub wydzielonego w budynku jednorodzinnym lokalu mieszkalnego z wyodrębnioną księgą wieczystą gdy:
  - dochód roczny Wnioskodawcy nie przekracza kwoty 135 000 zł – w ramach Części 1) Programu,
   -przeciętny miesięczny dochód na jednego członka jej gospodarstwa domowego wskazany w zaświadczeniu wydawanym przez wójta, burmistrza lub prezydenta miasta zgodnie z art. 411 ust. 10g ustawy – Prawo ochrony środowiska, nie przekracza kwoty 1 894 zł w gospodarstwie wieloosobowym, 2 651 zł w gospodarstwie jednoosobowym – w ramach Części 2) Programu,
    W przypadku prowadzenia działalności gospodarczej, roczny przychód osoby, o której mowa w ust. 1, z tytułu prowadzenia pozarolniczej działalności gospodarczej za rok kalendarzowy, za który ustalony został przeciętny miesięczny dochód wskazany w zaświadczeniu, o którym mowa w ust. 1 pkt 2, nie przekroczył czterdziestokrotności kwoty minimalnego wynagrodzenia za pracę określonego w rozporządzeniu Rady Ministrów obowiązującym w grudniu roku poprzedzającego rok złożenia wniosku o dofinansowanie,
    przeciętny miesięczny dochód na jednego członka jej gospodarstwa domowego wskazany w zaświadczeniu wydawanym przez wójta, burmistrza lub prezydenta miasta  zgodnie z art. 411 ust. 10g ustawy – Prawo ochrony środowiska, nie przekracza kwoty 1 090 zł w gospodarstwie wieloosobowym, 1 526 zł w gospodarstwie jednoosobowym
    lub
    ma ustalone prawo do otrzymywania: zasiłku stałego, zasiłku okresowego, zasiłku rodzinnego lub specjalnego zasiłku opiekuńczego, potwierdzone w zaświadczeniu wydanym na wniosek Beneficjenta, przez wójta, burmistrza lub prezydenta miasta, zawierającym wskazanie rodzaju zasiłku oraz okresu, na który został przyznany. Zasiłek musi przysługiwać w każdym z kolejnych 6 miesięcy kalendarzowych poprzedzających miesiąc złożenia wniosku o wydanie zaświadczenia oraz co najmniej do dnia złożenia wniosku o dofinansowanie – w ramach Części 3) Programu.
    W przypadku prowadzenia działalności gospodarczej przez osobę, która przedstawiła zaświadczenie o przeciętnym miesięcznym dochodzie na jednego członka jej gospodarstwa domowego, roczny jej przychód, z tytułu prowadzenia pozarolniczej działalności gospodarczej za rok kalendarzowy, za który ustalony został przeciętny miesięczny dochód wskazany w zaświadczeniu, nie przekroczył dwudziestokrotności kwoty minimalnego wynagrodzenia za pracę określonego w rozporządzeniu Rady Ministrów obowiązującym w grudniu roku poprzedzającego rok złożenia wniosku o dofinansowanie.</t>
  </si>
  <si>
    <t>https://wfosigw.pl/czyste-powietrze/ogloszenie-o-naborze/#</t>
  </si>
  <si>
    <r>
      <rPr>
        <b/>
        <sz val="8"/>
        <color theme="1"/>
        <rFont val="Calibri"/>
        <family val="2"/>
        <charset val="238"/>
        <scheme val="minor"/>
      </rP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</si>
  <si>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</si>
  <si>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Instytucja oferująca: Bank Gospodarstwa Krajowego. Instytucja finansująca: Alior Bank S.A.</t>
  </si>
  <si>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</si>
  <si>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</si>
  <si>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handlu z UK lub/i odnotowały wzrost kosztów, które są bezpośrednim skutkiem Brexitu.
</t>
  </si>
  <si>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  5. Brexit bez straty – rekompensaty</t>
    </r>
    <r>
      <rPr>
        <sz val="8"/>
        <rFont val="Calibri"/>
        <family val="2"/>
        <charset val="238"/>
        <scheme val="minor"/>
      </rPr>
      <t xml:space="preserve">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</si>
  <si>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Strona programu: https://reopen.biz/
Program:https://reopen.biz/wp-content/uploads/2022/06/Pogram-Re_Open-UK-1.pdf                                           https://reopen.biz/wp-content/uploads/2023/03/Suplement-do-Regulaminu-naboru-wnioskow-16.03.20231.pdf</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</si>
  <si>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</si>
  <si>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Krajowe Stowarzyszenie Wspierania Przedsiębiorczości
tel. 42 298 66 00
e-mail: lodz@kswp.org.pl
Łódź
ul. Wydawnicza 1/3 (budynek C)
tel. 42 298 66 00 / 42 298 66 01
e-mail: lodz@kswp.org.pl</t>
  </si>
  <si>
    <t>JEREMIE 2 - Pożyczka rozwojowa 2023 _ Komponent inwestycyjny i obrotowy</t>
  </si>
  <si>
    <t>Operatorzy:                           1)  Łódzka Agencja Rozwoju Regionalnego S.A., Łódź, ul. Narutowicza 34, tel. 42 208 92 01, e-mail: kontakt@larr.pl                    2) Fundacja Rozwoju Gminy Zelów,  Mickiewicza 4, 97-425 Zelów, tel: 44 634 10 06                                         3)  Polska Fundacja Przędsiębiorczości, ul. Piotrkowska 262 - 264, pokój 205
90-361 Łódź
Tel. 42 634 93 66.</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</si>
  <si>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</si>
  <si>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</si>
  <si>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</si>
  <si>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Dotacje w wysokości od 3.000 do 69.000 zł.
2) Kredyty udzielane przez banki: 40 mld zł.
3) Sposób łączenia dotacji z termomodernizacyjna ulgą.                                                            Szczegóły na stronie: https://portal.wfosigw.lodz.pl/data/uploads/25012022/dokumentyrozliczenia/1.pdf</t>
    </r>
  </si>
  <si>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</si>
  <si>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</si>
  <si>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 xml:space="preserve">Dotacje dla firm dotkniętych przez Brexit.               Pobrexitowa rezerwa dostosowawcza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5. Brexit bez straty – rekompensaty
</t>
  </si>
  <si>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</si>
  <si>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</si>
  <si>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Beneficjentami programu “Energia Plus” są przedsiębiorcy w rozumieniu ustawy z dnia 6 marca 2018 r. Prawo przedsiębiorców – wykonujący działalność gospodarczą.</t>
  </si>
  <si>
    <t>Podstawowe informacje: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</si>
  <si>
    <t>Energia Plus - Pożyczki między innymi na fotowoltaikę, pompy ciepła czy turbiny wiatrowe, kolektory słoneczne oraz małe elektrownie wodne</t>
  </si>
  <si>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color theme="1"/>
        <rFont val="Calibri"/>
        <family val="2"/>
        <charset val="238"/>
        <scheme val="minor"/>
      </rPr>
      <t>np. instalacja fotowoltaiczna.</t>
    </r>
    <r>
      <rPr>
        <sz val="8"/>
        <color theme="1"/>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color theme="1"/>
        <rFont val="Calibri"/>
        <family val="2"/>
        <charset val="238"/>
        <scheme val="minor"/>
      </rPr>
      <t xml:space="preserve"> pompy ciepła czy turbin</t>
    </r>
    <r>
      <rPr>
        <sz val="8"/>
        <color theme="1"/>
        <rFont val="Calibri"/>
        <family val="2"/>
        <charset val="238"/>
        <scheme val="minor"/>
      </rPr>
      <t xml:space="preserve">y </t>
    </r>
    <r>
      <rPr>
        <b/>
        <sz val="8"/>
        <color theme="1"/>
        <rFont val="Calibri"/>
        <family val="2"/>
        <charset val="238"/>
        <scheme val="minor"/>
      </rPr>
      <t>wiatrowe, kolektory słoneczne oraz małe elektrownie wodne</t>
    </r>
    <r>
      <rPr>
        <sz val="8"/>
        <color theme="1"/>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</si>
  <si>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t xml:space="preserve">Koordynator programu – Narodowy Fundusz Ochrony Środowiska i Gospodarki Wodnej
ADRES
ul. Konstruktorska 3A
02-673 Warszawa
NIP 522-00-18-559
Regon 142 137 128
Mapa dojazdu Link otworzy się w nowym oknie
KONTAKT
Skontaktuj się z nami
Infolinia dla Obywatela
22 45 90 800 </t>
  </si>
  <si>
    <t>Narodowy Fundusz Ochrony Środowiska i Gospodarki Wodne</t>
  </si>
  <si>
    <r>
      <t xml:space="preserve">Nabór odbywa się w trybie ciągłym. Wnioski do programu należy składać w terminie </t>
    </r>
    <r>
      <rPr>
        <b/>
        <sz val="8"/>
        <rFont val="Calibri"/>
        <family val="2"/>
        <charset val="238"/>
        <scheme val="minor"/>
      </rPr>
      <t>do dnia 13.12.2024 r</t>
    </r>
    <r>
      <rPr>
        <sz val="8"/>
        <color theme="1"/>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</si>
  <si>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t>https://www.gov.pl/web/nfosigw/nabor-energia-plus                                                          https://enerad.pl/aktualnosci/dofinansowanie-do-fotowoltaiki-dla-firm-2023-lista-dotacji/</t>
  </si>
  <si>
    <t xml:space="preserve">Instytucja oferująca pożyczkę:   Regionalny Fundusz Rozwoju Województwa Łódzkiego sp. z o.o. Pośrednicy finansowi:    1) Łódzka Agencja Rozwoju Regionalnego -  - BRAK ŚRODKÓW. 2) Fundacja Rozwoju Gminy Zelów - BRAK SRODKÓW.                     3) Lubelska Fundacja Rozwoju  - BRAK SRODKÓW                    4) Krajowe Stowarzyszenie Wspierania Przedsiębiorczości - BRAK SRODKÓW.            5) Polska Fundacja Przedsiębiorczości - SĄ ŚRODKI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</si>
  <si>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prowizji.
Wydatkowanie środków Pożyczki w terminie do 90 dni kalendarzowych od dnia wypłaty jej pełnej kwoty.</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</si>
  <si>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od 8,22% (od 01.01.2023)
Okres spłaty: do 60 miesięcy
Karencja: do 6 miesięcy (z zastrzeżeniem, że karencja nie wydłuża okresu spłaty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</si>
  <si>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t>
    </r>
    <r>
      <rPr>
        <b/>
        <sz val="8"/>
        <rFont val="Calibri"/>
        <family val="2"/>
        <charset val="238"/>
        <scheme val="minor"/>
      </rPr>
      <t>Standardowe oprocentowanie pożyczki wynosi 2,30 % w skali roku, przy okresie spłaty do 5 lat.</t>
    </r>
    <r>
      <rPr>
        <sz val="8"/>
        <rFont val="Calibri"/>
        <family val="2"/>
        <charset val="238"/>
        <scheme val="minor"/>
      </rPr>
      <t xml:space="preserve">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8,22%-14,12%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</si>
  <si>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Konkurs "Pracodawca Jutra"</t>
  </si>
  <si>
    <t>Nabór zgłoszeń do konkursu trwa od 17 kwietnia do 30 czerwca 2023 r.</t>
  </si>
  <si>
    <t xml:space="preserve">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 formalnej </t>
  </si>
  <si>
    <t>Celem konkursu jest wyróżnienie i promowanie podmiotów, które realizują modelowe inicjatywy edukacyjne z zakresu współpracy biznesu z edukacją - czyli działań, które polegają na pobudzeniu świadomości środowisk lokalnych i ich zaangażowaniu w działania na rzecz rozwoju edukacji, rozwoju usług edukacyjnych, działaniach umożliwiających nabycie, uzupełnienie lub aktualizację kompetencji i kwalifikacji.
Dzięki konkursowi możliwa jest wymiana dobrych praktyk w zakresie zarządzania ludźmi w organizacjach oraz tworzenia przyjaznego środowiska pracy, kształtowanego technologią, innowacjami oraz potrzebami zrównoważonego rozwoju. Laureaci konkursu będą stanowić przykład w zakresie realizacji projektów, które przyczyniają się do zwiększenia wiedzy, podniesienia kompetencji lub umiejętności adresatów inicjatyw edukacyjnych.
Tegoroczna edycja konkursu Pracodawca Jutra będzie obejmowała dwie główne kategorie: „Rozwój Pracownika” oraz „Ambasador Edukacji”. W ramach każdej z nich wyróżnione zostaną inicjatywy w segmencie mikro i mały przedsiębiorca, a także w segmencie średni i duży przedsiębiorca.</t>
  </si>
  <si>
    <t>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t>
  </si>
  <si>
    <t>https://www.parp.gov.pl/component/site/site/pracodawca-jutra?utm_source=newsletter&amp;utm_medium=email&amp;utm_campaign=newsletter_parp#dlakogo</t>
  </si>
  <si>
    <t>Polska Agencja Rozwoju Przedsiębiorczości</t>
  </si>
  <si>
    <t xml:space="preserve">Infolinia PARP: 801 332 202
</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</si>
  <si>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</si>
  <si>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</si>
  <si>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r>
      <rPr>
        <b/>
        <sz val="8"/>
        <color theme="1"/>
        <rFont val="Calibri"/>
        <family val="2"/>
        <charset val="238"/>
        <scheme val="minor"/>
      </rPr>
      <t>Podstawowe informacje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</si>
  <si>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t xml:space="preserve">Poddziałanie 10.2.2 „Wdrożenie programów typu outplacement” Regionalnego Programu Operacyjnego </t>
    </r>
    <r>
      <rPr>
        <i/>
        <sz val="8"/>
        <color theme="1"/>
        <rFont val="Calibri"/>
        <family val="2"/>
        <charset val="238"/>
        <scheme val="minor"/>
      </rPr>
      <t>Województwa Łódzkiego</t>
    </r>
    <r>
      <rPr>
        <sz val="8"/>
        <color theme="1"/>
        <rFont val="Calibri"/>
        <family val="2"/>
        <charset val="238"/>
        <scheme val="minor"/>
      </rPr>
      <t xml:space="preserve"> na lata </t>
    </r>
    <r>
      <rPr>
        <i/>
        <sz val="8"/>
        <color theme="1"/>
        <rFont val="Calibri"/>
        <family val="2"/>
        <charset val="238"/>
        <scheme val="minor"/>
      </rPr>
      <t>2014-2020</t>
    </r>
    <r>
      <rPr>
        <sz val="8"/>
        <color theme="1"/>
        <rFont val="Calibri"/>
        <family val="2"/>
        <charset val="238"/>
        <scheme val="minor"/>
      </rPr>
      <t>.</t>
    </r>
  </si>
  <si>
    <t>Operator:                          Łódzka Agencja Rozwoju Regionalnego S.A., Łódź, ul. Narutowicza 34, tel. 42 208 92 01, e-mail: kontakt@larr.pl</t>
  </si>
  <si>
    <t>https://larr.pl/</t>
  </si>
  <si>
    <r>
      <rPr>
        <b/>
        <sz val="8"/>
        <color theme="1"/>
        <rFont val="Calibri"/>
        <family val="2"/>
        <charset val="238"/>
        <scheme val="minor"/>
      </rPr>
      <t xml:space="preserve">Nabór - Wnioski o dofinansowanie będzie można składać na początku czerwca 2023 r.                                  </t>
    </r>
    <r>
      <rPr>
        <sz val="8"/>
        <color theme="1"/>
        <rFont val="Calibri"/>
        <family val="2"/>
        <charset val="238"/>
        <scheme val="minor"/>
      </rPr>
      <t>Typ 1. Nowe kierunki eksportu
Typ 2. Re_start inwestycyjny
Typ 3. Akcja adaptacja do zmian
Typ 4. Brexit bez straty                    Typ 5. Brexit bez straty – rekompensaty</t>
    </r>
  </si>
  <si>
    <t>„Dobry kurs na przyszłość” -  Outplacement.</t>
  </si>
  <si>
    <r>
      <t xml:space="preserve">NABÓR OD </t>
    </r>
    <r>
      <rPr>
        <b/>
        <sz val="8"/>
        <color theme="1"/>
        <rFont val="Calibri"/>
        <family val="2"/>
        <charset val="238"/>
        <scheme val="minor"/>
      </rPr>
      <t>15.05.2023 r. - AKTUALNE</t>
    </r>
  </si>
  <si>
    <t>Regionalna Pożyczka Obrotowa  -  Fundacja Rozwoju Gminy Zelów - TU SĄ ŚRODKI. OBECNIE BRAK ŚRODKÓW U INNYCH OPERATORÓW.</t>
  </si>
  <si>
    <t xml:space="preserve">Nabór bonów krótkoterminowych dedykowany dla MŚP, którzy nie brali udziału w Projekcie, chcących przeszkolić pracowników bez względu na ich wiek oraz wykształcenie. </t>
  </si>
  <si>
    <t>RP Grants Spółki z o.o. w Łodzi (90-349) przy ul. Tymienieckiego 19A, https://przepisnarozwoj.eu</t>
  </si>
  <si>
    <t>HRP Grants Spółka z o.o. w Łodzi</t>
  </si>
  <si>
    <t xml:space="preserve">Zwiększenie kompetencji, wiedzy przedsiębiorców i kadry pracowniczej - poprzez udział w usługach rozwojowych, szkoleniowych. 
</t>
  </si>
  <si>
    <r>
      <rPr>
        <b/>
        <sz val="8"/>
        <rFont val="Calibri"/>
        <family val="2"/>
        <charset val="238"/>
        <scheme val="minor"/>
      </rPr>
      <t>Data naboru: 7.06.2023 r. godz. 8:00</t>
    </r>
    <r>
      <rPr>
        <sz val="8"/>
        <rFont val="Calibri"/>
        <family val="2"/>
        <charset val="238"/>
        <scheme val="minor"/>
      </rPr>
      <t>. Bony krótkie, data ważności bonów: 3 miesiące od daty zawarcia umowy.</t>
    </r>
  </si>
  <si>
    <t xml:space="preserve">Bony rozwojowe Przepis na Rozwój 3.
Nabór K47
</t>
  </si>
  <si>
    <r>
      <rPr>
        <b/>
        <sz val="8"/>
        <rFont val="Calibri"/>
        <family val="2"/>
        <charset val="238"/>
        <scheme val="minor"/>
      </rPr>
      <t>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</si>
  <si>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Podstawowe informacje:</t>
    </r>
    <r>
      <rPr>
        <sz val="8"/>
        <rFont val="Calibri"/>
        <family val="2"/>
        <charset val="238"/>
        <scheme val="minor"/>
      </rPr>
      <t xml:space="preserve">                                      Możliwość zdobycia nawet </t>
    </r>
    <r>
      <rPr>
        <b/>
        <sz val="8"/>
        <rFont val="Calibri"/>
        <family val="2"/>
        <charset val="238"/>
        <scheme val="minor"/>
      </rPr>
      <t>do 80% dofinansowania na wybrane usługi rozwojowe (szkolenia, doradztwo, coaching, studia podyplomowe itp.), w ramach tzw. bonów rozwojowych (szkoleniowych)</t>
    </r>
    <r>
      <rPr>
        <sz val="8"/>
        <rFont val="Calibri"/>
        <family val="2"/>
        <charset val="238"/>
        <scheme val="minor"/>
      </rPr>
      <t>. Usługi rozwojpwe znajdują się w Bazie Usług Rozwojowych BUR. Jest to internetowa baza usług rozwojowych, obejmująca rejestr dostawców usług zapewniających świadczenie usług rozwojowych współfinansowanych ze środków publicznych, prowadzona w formie systemu teleinformatycznego przez Administratora BUR. BUR umożliwia w szczególności obsługę 
następujących procesów:
a) publikację ofert usług rozwojowych świadczonych przez Dostawców Usług wpisanych do BUR,
b) dokonywanie zapisów na poszczególne usługi rozwojowe,
c) zamieszczanie ogłoszeń o zapotrzebowaniu na usługi rozwojowe,
d) dokonywanie oceny usług rozwojowych zgodnie z Systemem Oceny Usług Rozwojowych,
e) zapoznanie się z wynikiem ocen usług rozwojowych dokonanych przez pozostałych</t>
    </r>
  </si>
  <si>
    <r>
      <t xml:space="preserve">Szczegóły na temat naborów znajdują się w linku:  </t>
    </r>
    <r>
      <rPr>
        <sz val="8"/>
        <color theme="4" tint="-0.249977111117893"/>
        <rFont val="Calibri"/>
        <family val="2"/>
        <charset val="238"/>
        <scheme val="minor"/>
      </rPr>
      <t>https://przepisnarozwoj.eu/</t>
    </r>
  </si>
  <si>
    <r>
      <rPr>
        <b/>
        <sz val="8"/>
        <rFont val="Calibri"/>
        <family val="2"/>
        <charset val="238"/>
        <scheme val="minor"/>
      </rPr>
      <t xml:space="preserve">Podstawowe informacje: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inwestycyjna: maksymalna intensywność pomocy zgodnie z mapą pomcy regionalnej na lata 2022 - 2027.                                2) Pomoc na usługi doradcze na rzecz MŚP: Intensywność pomcy nie przekracza 50% wartości kosztów kwalifikowalnych - możliowść skorzystania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                                       </t>
    </r>
    <r>
      <rPr>
        <b/>
        <sz val="8"/>
        <rFont val="Calibri"/>
        <family val="2"/>
        <charset val="238"/>
        <scheme val="minor"/>
      </rPr>
      <t xml:space="preserve">Typ 5: </t>
    </r>
    <r>
      <rPr>
        <sz val="8"/>
        <rFont val="Calibri"/>
        <family val="2"/>
        <charset val="238"/>
        <scheme val="minor"/>
      </rPr>
      <t>K</t>
    </r>
    <r>
      <rPr>
        <b/>
        <sz val="8"/>
        <rFont val="Calibri"/>
        <family val="2"/>
        <charset val="238"/>
        <scheme val="minor"/>
      </rPr>
      <t>oszty kwalifikowalne będą obejmować rekompensatę wyliczoną jako spadek obrotów netto z Wielką Brytanią w roku 2021
względem roku 2019. Dotyczy to przeciętnego spadku wynikającego tylko ze spadków obrotów netto w związku z brexit, tj. niewynikającego
z innych przyczyn, w tym w szczególności w związku z utrudnieniami w
prowadzeniu działalności gospodarczej wynikających z pandemii
COVID-19. Za przeciętny spadek obrotów netto ze Zjednoczonym
Królestwem rozumiano zmniejszenie przychodów z prowadzonej
wymiany handlowej.
2.Wsparcie przeznaczone będzie na dostosowanie przedsiębiorstw do
pobrexitowej rzeczywistości. owiązujące limity:
a) maksymalna wartość kosztów kwalifikowalnych związanych
z inwestycjami (roboty budowlane, środki trwałe, wartości niematerialne i
prawne) wynosi 5 000 000,00 EUR;
b) maksymalna wartość kosztów kwalifikowalnych związanych
z opracowaniem modelu biznesowego/strategii rozwoju wynosi
15 000,00 EUR;
c) maksymalna wartość kosztów kwalifikowalnych związanych
z udziałem w targach, wystawach o charakterze międzynarodowym,
organizacją i udziałem w misjach gospodarczych wynosi
50 000,00 EUR.
7. Do przeliczania na EUR kwot wyrażonych w PL</t>
    </r>
  </si>
  <si>
    <r>
      <t xml:space="preserve"> 1) Polska Fundacja Przędsiębiorczości -  już brak środków.  ul. Piotrkowska 262 - 264, pokój 205
90-361 Łódź. Kontakt: tel./fax 42 634 93 66 Dorota Sumińska - tel. 784 682 547, Grzegorz Sęklewski - tel. 784 918 058. Adres e-mail: lodzkie@pfp.com.pl</t>
    </r>
    <r>
      <rPr>
        <b/>
        <sz val="8"/>
        <rFont val="Calibri"/>
        <family val="2"/>
        <charset val="238"/>
        <scheme val="minor"/>
      </rPr>
      <t xml:space="preserve"> </t>
    </r>
    <r>
      <rPr>
        <sz val="8"/>
        <rFont val="Calibri"/>
        <family val="2"/>
        <charset val="238"/>
        <scheme val="minor"/>
      </rPr>
      <t xml:space="preserve">            2) </t>
    </r>
    <r>
      <rPr>
        <b/>
        <sz val="8"/>
        <rFont val="Calibri"/>
        <family val="2"/>
        <charset val="238"/>
        <scheme val="minor"/>
      </rPr>
      <t xml:space="preserve">Fundacja Rozwoju Gminy Zelów  - SĄ ŚRODKI.  Mickiewicza 4, 97-425 Zelów, tel: 44 634 10 06  </t>
    </r>
    <r>
      <rPr>
        <sz val="8"/>
        <rFont val="Calibri"/>
        <family val="2"/>
        <charset val="238"/>
        <scheme val="minor"/>
      </rPr>
      <t xml:space="preserve">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</si>
  <si>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 xml:space="preserve">Operator:                               1. Krajowe Stowarzyszenie Wspierania Przedsiębiorczości.  Siedziba
 ul. Stanisława Staszica 2A, 26-200 Końskie,  tel. 41 375 14 55 / 41 260 46 21    fax. 41 375 14 56
kswp@kswp.org.pl                2. Lubelska Fundacja Rozwoju,  Kontakt: tel.  42 275 88 00, e-mail: info@lfr.lublin.pl
ul. Andrzeja Struga 78 lok. B-1, 90-557 Łódź
                       </t>
  </si>
  <si>
    <t>Ministerstwo Funduszy i Polityki Regionalnej oferuje kompleksowe narzędzie wsparcia dla przedsiębiorców .   www.step.gov.pl.,https://           www.innovationcoach.pl/</t>
  </si>
  <si>
    <t xml:space="preserve">www.step.gov.pl., https:// www.innovationcoach.pl/
</t>
  </si>
  <si>
    <r>
      <t xml:space="preserve">Instytucja ogłaszajaca nabór: Polska Agencja Rozwoju Przedsiębiorczości, www.parp.gov.pl.   </t>
    </r>
    <r>
      <rPr>
        <b/>
        <sz val="8"/>
        <rFont val="Calibri"/>
        <family val="2"/>
        <charset val="238"/>
        <scheme val="minor"/>
      </rPr>
      <t>Harmonogram naborów: https://www.poir.gov.pl/media/113708/harmonogram_naboru_wnioskow_FENG_11012023.pdf</t>
    </r>
  </si>
  <si>
    <t xml:space="preserve">https://www.parp.gov.pl/component/content/article/83532:2-8-mld-euro-na-wsparcie-dla-malych-i-srednich-przedsiebiorstw-w-ramach-funduszy-europejskich-dla-nowoczesnej-gospodarki. </t>
  </si>
  <si>
    <r>
      <rPr>
        <b/>
        <sz val="8"/>
        <color theme="1"/>
        <rFont val="Calibri"/>
        <family val="2"/>
        <charset val="238"/>
        <scheme val="minor"/>
      </rPr>
      <t>Kolejny nabór do ścieżki SMART będzie trwał do 30 czerwca 2023 r</t>
    </r>
    <r>
      <rPr>
        <sz val="8"/>
        <color theme="1"/>
        <rFont val="Calibri"/>
        <family val="2"/>
        <charset val="238"/>
        <scheme val="minor"/>
      </rPr>
      <t xml:space="preserve">. Termin naboru będzie  prawdopodobnie ciągły.
Dla pojedynczych MŚP i dużych przedsiębiorstw nabór potrwa do 31 października 2023r., natomiast dla konsorcjów od 1 czerwca – 31 sierpnia 2023 r. 
</t>
    </r>
  </si>
  <si>
    <t xml:space="preserve"> Fundacja Rozwoju Gminy Zelów - TU SĄ ŚRODKI. OBECNIE BRAK ŚRODKÓW U INNYCH OPERATORÓW.</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</si>
  <si>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t>
    </r>
    <r>
      <rPr>
        <b/>
        <sz val="8"/>
        <rFont val="Calibri"/>
        <family val="2"/>
        <charset val="238"/>
        <scheme val="minor"/>
      </rPr>
      <t xml:space="preserve"> 2,30 % w skali roku</t>
    </r>
    <r>
      <rPr>
        <sz val="8"/>
        <rFont val="Calibri"/>
        <family val="2"/>
        <charset val="238"/>
        <scheme val="minor"/>
      </rPr>
      <t xml:space="preserve">, przy okresie spłaty do 5 lat. Oprocentowanie rynkowe od 8,22% do 14,12% - w zależności od ratingu firmy oraz zabezpieczeń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8,22% do 14,12% - w zależności od ratingu firmy oraz zabezpieczeń.Więcej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</si>
</sst>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sz val="8"/>
      <color rgb="FF000000"/>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u/>
      <sz val="8"/>
      <color theme="10"/>
      <name val="Calibri"/>
      <family val="2"/>
      <charset val="238"/>
      <scheme val="minor"/>
    </font>
    <font>
      <i/>
      <sz val="8"/>
      <color theme="1"/>
      <name val="Calibri"/>
      <family val="2"/>
      <charset val="238"/>
      <scheme val="minor"/>
    </font>
    <font>
      <sz val="8"/>
      <color theme="4"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0" borderId="0" xfId="0" applyFont="1" applyAlignment="1">
      <alignment horizontal="left" vertical="top"/>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6" fillId="2" borderId="1" xfId="1" applyFont="1" applyFill="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applyAlignment="1">
      <alignment horizontal="left" vertical="top"/>
    </xf>
    <xf numFmtId="0" fontId="6" fillId="2" borderId="4" xfId="1" applyFont="1" applyFill="1" applyBorder="1" applyAlignment="1">
      <alignment horizontal="left" vertical="top" wrapText="1"/>
    </xf>
    <xf numFmtId="0" fontId="6" fillId="0" borderId="0" xfId="0" applyFont="1" applyAlignment="1">
      <alignment horizontal="left" vertical="top"/>
    </xf>
    <xf numFmtId="0" fontId="4" fillId="2" borderId="1" xfId="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horizontal="center" vertical="center"/>
    </xf>
    <xf numFmtId="0" fontId="5" fillId="2" borderId="0" xfId="0" applyFont="1" applyFill="1" applyBorder="1" applyAlignment="1">
      <alignment horizontal="center" vertical="center"/>
    </xf>
    <xf numFmtId="0" fontId="2" fillId="2" borderId="0" xfId="0" applyFont="1" applyFill="1" applyAlignment="1">
      <alignment vertical="top" wrapText="1"/>
    </xf>
    <xf numFmtId="0" fontId="10" fillId="2" borderId="1" xfId="1" applyFont="1" applyFill="1" applyBorder="1" applyAlignment="1">
      <alignment horizontal="left" vertical="top" wrapText="1"/>
    </xf>
    <xf numFmtId="0" fontId="2" fillId="2" borderId="0" xfId="0" applyFont="1" applyFill="1" applyAlignment="1">
      <alignment horizontal="left" vertical="top"/>
    </xf>
    <xf numFmtId="6" fontId="2" fillId="2" borderId="1" xfId="0" applyNumberFormat="1" applyFont="1" applyFill="1" applyBorder="1" applyAlignment="1">
      <alignment horizontal="left" vertical="top" wrapText="1"/>
    </xf>
    <xf numFmtId="0" fontId="2" fillId="3"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2" fillId="0" borderId="1" xfId="0" applyFont="1" applyBorder="1" applyAlignment="1">
      <alignment horizontal="left" vertical="top" wrapText="1"/>
    </xf>
    <xf numFmtId="0" fontId="4" fillId="2" borderId="0" xfId="0" applyFont="1" applyFill="1" applyAlignment="1">
      <alignment horizontal="left" vertical="top"/>
    </xf>
    <xf numFmtId="3" fontId="6" fillId="2" borderId="1" xfId="1" applyNumberFormat="1"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4" fillId="0" borderId="1" xfId="1" applyFont="1" applyBorder="1" applyAlignment="1">
      <alignment vertical="top" wrapText="1"/>
    </xf>
    <xf numFmtId="0" fontId="11" fillId="2" borderId="0" xfId="0" applyFont="1" applyFill="1" applyAlignment="1">
      <alignment horizontal="center" vertical="center"/>
    </xf>
    <xf numFmtId="0" fontId="10" fillId="0" borderId="1" xfId="1" applyFont="1" applyBorder="1" applyAlignment="1">
      <alignment horizontal="left" vertical="top" wrapText="1"/>
    </xf>
    <xf numFmtId="0" fontId="10" fillId="2" borderId="4" xfId="0"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xf>
    <xf numFmtId="0" fontId="4" fillId="2" borderId="4" xfId="0" applyFont="1" applyFill="1" applyBorder="1" applyAlignment="1">
      <alignment horizontal="left" vertical="top" wrapText="1"/>
    </xf>
    <xf numFmtId="0" fontId="4" fillId="2" borderId="1" xfId="0" applyFont="1" applyFill="1" applyBorder="1" applyAlignment="1">
      <alignment vertical="top" wrapText="1"/>
    </xf>
    <xf numFmtId="0" fontId="12" fillId="2" borderId="1" xfId="1" applyFont="1" applyFill="1" applyBorder="1" applyAlignment="1">
      <alignment horizontal="left" vertical="top" wrapText="1"/>
    </xf>
    <xf numFmtId="0" fontId="9" fillId="2" borderId="0" xfId="1" applyFont="1" applyFill="1" applyAlignment="1">
      <alignment horizontal="center" vertical="center"/>
    </xf>
    <xf numFmtId="0" fontId="5" fillId="2" borderId="0" xfId="0" applyFont="1" applyFill="1" applyAlignment="1">
      <alignment horizontal="center" vertical="center" wrapText="1"/>
    </xf>
    <xf numFmtId="0" fontId="8"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2" fillId="0" borderId="0" xfId="0" applyFont="1" applyAlignment="1">
      <alignment vertical="top" wrapText="1"/>
    </xf>
    <xf numFmtId="0" fontId="12" fillId="2" borderId="4" xfId="1" applyFont="1" applyFill="1" applyBorder="1" applyAlignment="1">
      <alignment horizontal="left" vertical="top" wrapText="1"/>
    </xf>
    <xf numFmtId="0" fontId="12" fillId="0" borderId="1" xfId="1" applyFont="1" applyBorder="1" applyAlignment="1">
      <alignment horizontal="left" vertical="top"/>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13</xdr:row>
      <xdr:rowOff>0</xdr:rowOff>
    </xdr:from>
    <xdr:to>
      <xdr:col>5</xdr:col>
      <xdr:colOff>304800</xdr:colOff>
      <xdr:row>13</xdr:row>
      <xdr:rowOff>304800</xdr:rowOff>
    </xdr:to>
    <xdr:sp macro="" textlink="">
      <xdr:nvSpPr>
        <xdr:cNvPr id="2" name="AutoShape 1" descr="https://www.parp.gov.pl/templates/clean-bootstrapv2/img/info.svg"/>
        <xdr:cNvSpPr>
          <a:spLocks noChangeAspect="1" noChangeArrowheads="1"/>
        </xdr:cNvSpPr>
      </xdr:nvSpPr>
      <xdr:spPr bwMode="auto">
        <a:xfrm>
          <a:off x="5207000" y="3599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xdr:row>
      <xdr:rowOff>0</xdr:rowOff>
    </xdr:from>
    <xdr:to>
      <xdr:col>5</xdr:col>
      <xdr:colOff>304800</xdr:colOff>
      <xdr:row>13</xdr:row>
      <xdr:rowOff>304800</xdr:rowOff>
    </xdr:to>
    <xdr:sp macro="" textlink="">
      <xdr:nvSpPr>
        <xdr:cNvPr id="3" name="AutoShape 1" descr="https://www.parp.gov.pl/templates/clean-bootstrapv2/img/info.svg"/>
        <xdr:cNvSpPr>
          <a:spLocks noChangeAspect="1" noChangeArrowheads="1"/>
        </xdr:cNvSpPr>
      </xdr:nvSpPr>
      <xdr:spPr bwMode="auto">
        <a:xfrm>
          <a:off x="5207000" y="3599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xdr:row>
      <xdr:rowOff>0</xdr:rowOff>
    </xdr:from>
    <xdr:to>
      <xdr:col>5</xdr:col>
      <xdr:colOff>304800</xdr:colOff>
      <xdr:row>13</xdr:row>
      <xdr:rowOff>304800</xdr:rowOff>
    </xdr:to>
    <xdr:sp macro="" textlink="">
      <xdr:nvSpPr>
        <xdr:cNvPr id="4" name="AutoShape 1" descr="https://www.parp.gov.pl/templates/clean-bootstrapv2/img/info.svg"/>
        <xdr:cNvSpPr>
          <a:spLocks noChangeAspect="1" noChangeArrowheads="1"/>
        </xdr:cNvSpPr>
      </xdr:nvSpPr>
      <xdr:spPr bwMode="auto">
        <a:xfrm>
          <a:off x="5207000" y="3599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83532:2-8-mld-euro-na-wsparcie-dla-malych-i-srednich-przedsiebiorstw-w-ramach-funduszy-europejskich-dla-nowoczesnej-gospodarki." TargetMode="External"/><Relationship Id="rId13" Type="http://schemas.openxmlformats.org/officeDocument/2006/relationships/hyperlink" Target="https://www.aliorbank.pl/przedsiebiorstwa/spoldzielnie-i-wspolnoty-mieszkaniowe/kredyt-z-premia-termo-lub-remontowa.html" TargetMode="External"/><Relationship Id="rId18" Type="http://schemas.openxmlformats.org/officeDocument/2006/relationships/printerSettings" Target="../printerSettings/printerSettings1.bin"/><Relationship Id="rId3" Type="http://schemas.openxmlformats.org/officeDocument/2006/relationships/hyperlink" Target="tel:801598888" TargetMode="External"/><Relationship Id="rId7" Type="http://schemas.openxmlformats.org/officeDocument/2006/relationships/hyperlink" Target="https://reopen.biz/wp-content/uploads/2022/06/Pogram-Re_Open-UK-1.pdf" TargetMode="External"/><Relationship Id="rId12" Type="http://schemas.openxmlformats.org/officeDocument/2006/relationships/hyperlink" Target="https://wfosigw.pl/czyste-powietrze/ogloszenie-o-naborze/" TargetMode="External"/><Relationship Id="rId17" Type="http://schemas.openxmlformats.org/officeDocument/2006/relationships/hyperlink" Target="https://larr.pl/" TargetMode="External"/><Relationship Id="rId2" Type="http://schemas.openxmlformats.org/officeDocument/2006/relationships/hyperlink" Target="tel:801598888" TargetMode="External"/><Relationship Id="rId16" Type="http://schemas.openxmlformats.org/officeDocument/2006/relationships/hyperlink" Target="https://www.gov.pl/web/nfosigw/nabor-energia-plus" TargetMode="External"/><Relationship Id="rId1" Type="http://schemas.openxmlformats.org/officeDocument/2006/relationships/hyperlink" Target="https://bruksela.lodzkie.pl/" TargetMode="External"/><Relationship Id="rId6" Type="http://schemas.openxmlformats.org/officeDocument/2006/relationships/hyperlink" Target="https://www.kswp.org.pl/pl/oferta/pozyczki/regionalna-pozyczka-turystyczna" TargetMode="External"/><Relationship Id="rId11" Type="http://schemas.openxmlformats.org/officeDocument/2006/relationships/hyperlink" Target="https://www.larr.pl/jeremie2pr" TargetMode="External"/><Relationship Id="rId5" Type="http://schemas.openxmlformats.org/officeDocument/2006/relationships/hyperlink" Target="https://rfrwl.pl/oferta/regionalna-pozyczka-obrotowa/" TargetMode="External"/><Relationship Id="rId15" Type="http://schemas.openxmlformats.org/officeDocument/2006/relationships/hyperlink" Target="https://enerad.pl/aktualnosci/energia-plus-fotowoltaika/" TargetMode="External"/><Relationship Id="rId10" Type="http://schemas.openxmlformats.org/officeDocument/2006/relationships/hyperlink" Target="http://www.step.gov.pl.,https/www.innovationcoach.pl/" TargetMode="External"/><Relationship Id="rId19" Type="http://schemas.openxmlformats.org/officeDocument/2006/relationships/drawing" Target="../drawings/drawing1.xml"/><Relationship Id="rId4" Type="http://schemas.openxmlformats.org/officeDocument/2006/relationships/hyperlink" Target="https://www.bgk.pl/male-i-srednie-przedsiebiorstwa/zabezpieczenie-finansowania/" TargetMode="External"/><Relationship Id="rId9" Type="http://schemas.openxmlformats.org/officeDocument/2006/relationships/hyperlink" Target="https://wysokieloty.larr.pl/" TargetMode="External"/><Relationship Id="rId14" Type="http://schemas.openxmlformats.org/officeDocument/2006/relationships/hyperlink" Target="https://www.bgk.pl/male-i-srednie-przedsiebiorstwa/modernizacja-i-rewitalizacja/premia-termomodernizacyjna-z-opcja-grantu-termomodernizacyjne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workbookViewId="0">
      <selection activeCell="B1" sqref="B1"/>
    </sheetView>
  </sheetViews>
  <sheetFormatPr defaultRowHeight="82" customHeight="1" x14ac:dyDescent="0.35"/>
  <cols>
    <col min="1" max="1" width="6.453125" style="19" customWidth="1"/>
    <col min="2" max="2" width="15.6328125" style="35" customWidth="1"/>
    <col min="3" max="3" width="17.453125" style="6" customWidth="1"/>
    <col min="4" max="4" width="10.6328125" style="6" customWidth="1"/>
    <col min="5" max="5" width="24.36328125" style="6" customWidth="1"/>
    <col min="6" max="6" width="30.36328125" style="6" customWidth="1"/>
    <col min="7" max="7" width="14.1796875" style="6" customWidth="1"/>
    <col min="8" max="8" width="17.36328125" style="14" customWidth="1"/>
    <col min="9" max="9" width="23.1796875" style="7" customWidth="1"/>
    <col min="10" max="10" width="19.1796875" style="46" customWidth="1"/>
    <col min="11" max="34" width="8.7265625" style="23"/>
    <col min="35" max="16384" width="8.7265625" style="6"/>
  </cols>
  <sheetData>
    <row r="1" spans="1:34" s="17" customFormat="1" ht="40.5" customHeight="1" x14ac:dyDescent="0.35">
      <c r="A1" s="26"/>
      <c r="B1" s="27"/>
      <c r="C1" s="26"/>
      <c r="D1" s="26"/>
      <c r="E1" s="28" t="s">
        <v>15</v>
      </c>
      <c r="F1" s="28"/>
      <c r="G1" s="28"/>
      <c r="H1" s="29"/>
      <c r="I1" s="20"/>
      <c r="J1" s="40"/>
      <c r="K1" s="50"/>
      <c r="L1" s="26"/>
      <c r="M1" s="26"/>
      <c r="N1" s="26"/>
      <c r="O1" s="26"/>
      <c r="P1" s="26"/>
      <c r="Q1" s="26"/>
      <c r="R1" s="26"/>
      <c r="S1" s="26"/>
      <c r="T1" s="26"/>
      <c r="U1" s="26"/>
      <c r="V1" s="26"/>
      <c r="W1" s="26"/>
      <c r="X1" s="26"/>
      <c r="Y1" s="26"/>
      <c r="Z1" s="26"/>
      <c r="AA1" s="26"/>
      <c r="AB1" s="26"/>
      <c r="AC1" s="26"/>
      <c r="AD1" s="26"/>
      <c r="AE1" s="26"/>
      <c r="AF1" s="26"/>
      <c r="AG1" s="26"/>
      <c r="AH1" s="26"/>
    </row>
    <row r="2" spans="1:34" s="16" customFormat="1" ht="84" customHeight="1" x14ac:dyDescent="0.35">
      <c r="A2" s="30" t="s">
        <v>11</v>
      </c>
      <c r="B2" s="31" t="s">
        <v>26</v>
      </c>
      <c r="C2" s="30" t="s">
        <v>63</v>
      </c>
      <c r="D2" s="30" t="s">
        <v>64</v>
      </c>
      <c r="E2" s="30" t="s">
        <v>4</v>
      </c>
      <c r="F2" s="30" t="s">
        <v>1</v>
      </c>
      <c r="G2" s="30" t="s">
        <v>7</v>
      </c>
      <c r="H2" s="30" t="s">
        <v>6</v>
      </c>
      <c r="I2" s="30" t="s">
        <v>0</v>
      </c>
      <c r="J2" s="30" t="s">
        <v>5</v>
      </c>
      <c r="K2" s="51"/>
      <c r="L2" s="51"/>
      <c r="M2" s="51"/>
      <c r="N2" s="51"/>
      <c r="O2" s="51"/>
      <c r="P2" s="51"/>
      <c r="Q2" s="51"/>
      <c r="R2" s="51"/>
      <c r="S2" s="51"/>
      <c r="T2" s="51"/>
      <c r="U2" s="51"/>
      <c r="V2" s="51"/>
      <c r="W2" s="51"/>
      <c r="X2" s="51"/>
      <c r="Y2" s="51"/>
      <c r="Z2" s="51"/>
      <c r="AA2" s="51"/>
      <c r="AB2" s="51"/>
      <c r="AC2" s="51"/>
      <c r="AD2" s="51"/>
      <c r="AE2" s="51"/>
      <c r="AF2" s="51"/>
      <c r="AG2" s="51"/>
      <c r="AH2" s="51"/>
    </row>
    <row r="3" spans="1:34" s="16" customFormat="1" ht="275" customHeight="1" x14ac:dyDescent="0.35">
      <c r="A3" s="30">
        <v>1</v>
      </c>
      <c r="B3" s="53" t="s">
        <v>145</v>
      </c>
      <c r="C3" s="1" t="s">
        <v>140</v>
      </c>
      <c r="D3" s="2" t="s">
        <v>3</v>
      </c>
      <c r="E3" s="1" t="s">
        <v>143</v>
      </c>
      <c r="F3" s="1" t="s">
        <v>147</v>
      </c>
      <c r="G3" s="1" t="s">
        <v>142</v>
      </c>
      <c r="H3" s="54" t="s">
        <v>141</v>
      </c>
      <c r="I3" s="1" t="s">
        <v>144</v>
      </c>
      <c r="J3" s="1" t="s">
        <v>148</v>
      </c>
      <c r="K3" s="51"/>
      <c r="L3" s="51"/>
      <c r="M3" s="51"/>
      <c r="N3" s="51"/>
      <c r="O3" s="51"/>
      <c r="P3" s="51"/>
      <c r="Q3" s="51"/>
      <c r="R3" s="51"/>
      <c r="S3" s="51"/>
      <c r="T3" s="51"/>
      <c r="U3" s="51"/>
      <c r="V3" s="51"/>
      <c r="W3" s="51"/>
      <c r="X3" s="51"/>
      <c r="Y3" s="51"/>
      <c r="Z3" s="51"/>
      <c r="AA3" s="51"/>
      <c r="AB3" s="51"/>
      <c r="AC3" s="51"/>
      <c r="AD3" s="51"/>
      <c r="AE3" s="51"/>
      <c r="AF3" s="51"/>
      <c r="AG3" s="51"/>
      <c r="AH3" s="51"/>
    </row>
    <row r="4" spans="1:34" s="11" customFormat="1" ht="306.5" customHeight="1" x14ac:dyDescent="0.35">
      <c r="A4" s="18">
        <f>A3+1</f>
        <v>2</v>
      </c>
      <c r="B4" s="5" t="s">
        <v>107</v>
      </c>
      <c r="C4" s="4" t="s">
        <v>94</v>
      </c>
      <c r="D4" s="1" t="s">
        <v>16</v>
      </c>
      <c r="E4" s="1" t="s">
        <v>95</v>
      </c>
      <c r="F4" s="1" t="s">
        <v>149</v>
      </c>
      <c r="G4" s="4" t="s">
        <v>62</v>
      </c>
      <c r="H4" s="4" t="s">
        <v>59</v>
      </c>
      <c r="I4" s="4" t="s">
        <v>136</v>
      </c>
      <c r="J4" s="22" t="s">
        <v>96</v>
      </c>
    </row>
    <row r="5" spans="1:34" s="25" customFormat="1" ht="253" customHeight="1" x14ac:dyDescent="0.35">
      <c r="A5" s="18">
        <f>A4+1</f>
        <v>3</v>
      </c>
      <c r="B5" s="5" t="s">
        <v>67</v>
      </c>
      <c r="C5" s="1" t="s">
        <v>52</v>
      </c>
      <c r="D5" s="1" t="s">
        <v>16</v>
      </c>
      <c r="E5" s="1" t="s">
        <v>50</v>
      </c>
      <c r="F5" s="2" t="s">
        <v>146</v>
      </c>
      <c r="G5" s="2" t="s">
        <v>48</v>
      </c>
      <c r="H5" s="2" t="s">
        <v>152</v>
      </c>
      <c r="I5" s="2" t="s">
        <v>27</v>
      </c>
      <c r="J5" s="42" t="s">
        <v>153</v>
      </c>
      <c r="K5" s="8"/>
      <c r="L5" s="8"/>
      <c r="M5" s="8"/>
      <c r="N5" s="8"/>
      <c r="O5" s="8"/>
      <c r="P5" s="8"/>
      <c r="Q5" s="8"/>
      <c r="R5" s="8"/>
      <c r="S5" s="8"/>
      <c r="T5" s="8"/>
      <c r="U5" s="8"/>
      <c r="V5" s="8"/>
      <c r="W5" s="8"/>
      <c r="X5" s="8"/>
      <c r="Y5" s="8"/>
      <c r="Z5" s="8"/>
      <c r="AA5" s="8"/>
      <c r="AB5" s="8"/>
      <c r="AC5" s="8"/>
      <c r="AD5" s="8"/>
      <c r="AE5" s="8"/>
      <c r="AF5" s="8"/>
      <c r="AG5" s="8"/>
      <c r="AH5" s="8"/>
    </row>
    <row r="6" spans="1:34" s="25" customFormat="1" ht="291.5" customHeight="1" x14ac:dyDescent="0.35">
      <c r="A6" s="18">
        <f t="shared" ref="A6:A21" si="0">A5+1</f>
        <v>4</v>
      </c>
      <c r="B6" s="5" t="s">
        <v>92</v>
      </c>
      <c r="C6" s="2" t="s">
        <v>65</v>
      </c>
      <c r="D6" s="1" t="s">
        <v>16</v>
      </c>
      <c r="E6" s="2" t="s">
        <v>66</v>
      </c>
      <c r="F6" s="2" t="s">
        <v>75</v>
      </c>
      <c r="G6" s="2" t="s">
        <v>61</v>
      </c>
      <c r="H6" s="2" t="s">
        <v>154</v>
      </c>
      <c r="I6" s="21" t="s">
        <v>156</v>
      </c>
      <c r="J6" s="55" t="s">
        <v>155</v>
      </c>
      <c r="K6" s="8"/>
      <c r="L6" s="8"/>
      <c r="M6" s="8"/>
      <c r="N6" s="8"/>
      <c r="O6" s="8"/>
      <c r="P6" s="8"/>
      <c r="Q6" s="8"/>
      <c r="R6" s="8"/>
      <c r="S6" s="8"/>
      <c r="T6" s="8"/>
      <c r="U6" s="8"/>
      <c r="V6" s="8"/>
      <c r="W6" s="8"/>
      <c r="X6" s="8"/>
      <c r="Y6" s="8"/>
      <c r="Z6" s="8"/>
      <c r="AA6" s="8"/>
      <c r="AB6" s="8"/>
      <c r="AC6" s="8"/>
      <c r="AD6" s="8"/>
      <c r="AE6" s="8"/>
      <c r="AF6" s="8"/>
      <c r="AG6" s="8"/>
      <c r="AH6" s="8"/>
    </row>
    <row r="7" spans="1:34" s="25" customFormat="1" ht="168.5" customHeight="1" x14ac:dyDescent="0.35">
      <c r="A7" s="18">
        <f t="shared" si="0"/>
        <v>5</v>
      </c>
      <c r="B7" s="5" t="s">
        <v>76</v>
      </c>
      <c r="C7" s="1" t="s">
        <v>77</v>
      </c>
      <c r="D7" s="1" t="s">
        <v>16</v>
      </c>
      <c r="E7" s="1" t="s">
        <v>78</v>
      </c>
      <c r="F7" s="2" t="s">
        <v>93</v>
      </c>
      <c r="G7" s="2" t="s">
        <v>48</v>
      </c>
      <c r="H7" s="2" t="s">
        <v>49</v>
      </c>
      <c r="I7" s="2" t="s">
        <v>27</v>
      </c>
      <c r="J7" s="43" t="s">
        <v>79</v>
      </c>
      <c r="K7" s="8"/>
      <c r="L7" s="8"/>
      <c r="M7" s="8"/>
      <c r="N7" s="8"/>
      <c r="O7" s="8"/>
      <c r="P7" s="8"/>
      <c r="Q7" s="8"/>
      <c r="R7" s="8"/>
      <c r="S7" s="8"/>
      <c r="T7" s="8"/>
      <c r="U7" s="8"/>
      <c r="V7" s="8"/>
      <c r="W7" s="8"/>
      <c r="X7" s="8"/>
      <c r="Y7" s="8"/>
      <c r="Z7" s="8"/>
      <c r="AA7" s="8"/>
      <c r="AB7" s="8"/>
      <c r="AC7" s="8"/>
      <c r="AD7" s="8"/>
      <c r="AE7" s="8"/>
      <c r="AF7" s="8"/>
      <c r="AG7" s="8"/>
      <c r="AH7" s="8"/>
    </row>
    <row r="8" spans="1:34" s="3" customFormat="1" ht="265.5" customHeight="1" x14ac:dyDescent="0.35">
      <c r="A8" s="18">
        <f t="shared" si="0"/>
        <v>6</v>
      </c>
      <c r="B8" s="15" t="s">
        <v>139</v>
      </c>
      <c r="C8" s="1" t="s">
        <v>13</v>
      </c>
      <c r="D8" s="2" t="s">
        <v>3</v>
      </c>
      <c r="E8" s="8" t="s">
        <v>97</v>
      </c>
      <c r="F8" s="2" t="s">
        <v>120</v>
      </c>
      <c r="G8" s="2" t="s">
        <v>118</v>
      </c>
      <c r="H8" s="2" t="s">
        <v>150</v>
      </c>
      <c r="I8" s="2" t="s">
        <v>157</v>
      </c>
      <c r="J8" s="42" t="s">
        <v>20</v>
      </c>
      <c r="K8" s="23"/>
      <c r="L8" s="8"/>
      <c r="M8" s="8"/>
      <c r="N8" s="8"/>
      <c r="O8" s="8"/>
      <c r="P8" s="8"/>
      <c r="Q8" s="8"/>
      <c r="R8" s="8"/>
      <c r="S8" s="8"/>
      <c r="T8" s="8"/>
      <c r="U8" s="8"/>
      <c r="V8" s="8"/>
      <c r="W8" s="8"/>
      <c r="X8" s="8"/>
      <c r="Y8" s="8"/>
      <c r="Z8" s="8"/>
      <c r="AA8" s="8"/>
      <c r="AB8" s="8"/>
      <c r="AC8" s="8"/>
      <c r="AD8" s="8"/>
      <c r="AE8" s="8"/>
      <c r="AF8" s="8"/>
      <c r="AG8" s="8"/>
      <c r="AH8" s="8"/>
    </row>
    <row r="9" spans="1:34" s="11" customFormat="1" ht="306.5" customHeight="1" x14ac:dyDescent="0.35">
      <c r="A9" s="18">
        <f t="shared" si="0"/>
        <v>7</v>
      </c>
      <c r="B9" s="5" t="s">
        <v>99</v>
      </c>
      <c r="C9" s="32" t="s">
        <v>58</v>
      </c>
      <c r="D9" s="32" t="s">
        <v>3</v>
      </c>
      <c r="E9" s="33" t="s">
        <v>158</v>
      </c>
      <c r="F9" s="1" t="s">
        <v>121</v>
      </c>
      <c r="G9" s="1" t="s">
        <v>68</v>
      </c>
      <c r="H9" s="2" t="s">
        <v>100</v>
      </c>
      <c r="I9" s="33" t="s">
        <v>2</v>
      </c>
      <c r="J9" s="22" t="s">
        <v>14</v>
      </c>
    </row>
    <row r="10" spans="1:34" s="10" customFormat="1" ht="185" customHeight="1" x14ac:dyDescent="0.35">
      <c r="A10" s="18">
        <f t="shared" si="0"/>
        <v>8</v>
      </c>
      <c r="B10" s="47" t="s">
        <v>47</v>
      </c>
      <c r="C10" s="2" t="s">
        <v>60</v>
      </c>
      <c r="D10" s="2" t="s">
        <v>16</v>
      </c>
      <c r="E10" s="2" t="s">
        <v>41</v>
      </c>
      <c r="F10" s="2" t="s">
        <v>55</v>
      </c>
      <c r="G10" s="2" t="s">
        <v>42</v>
      </c>
      <c r="H10" s="2" t="s">
        <v>80</v>
      </c>
      <c r="I10" s="1" t="s">
        <v>56</v>
      </c>
      <c r="J10" s="49" t="s">
        <v>43</v>
      </c>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s="10" customFormat="1" ht="306.5" customHeight="1" x14ac:dyDescent="0.35">
      <c r="A11" s="18">
        <f t="shared" si="0"/>
        <v>9</v>
      </c>
      <c r="B11" s="5" t="s">
        <v>44</v>
      </c>
      <c r="C11" s="4" t="s">
        <v>81</v>
      </c>
      <c r="D11" s="2" t="s">
        <v>3</v>
      </c>
      <c r="E11" s="1" t="s">
        <v>82</v>
      </c>
      <c r="F11" s="1" t="s">
        <v>119</v>
      </c>
      <c r="G11" s="1" t="s">
        <v>45</v>
      </c>
      <c r="H11" s="1" t="s">
        <v>151</v>
      </c>
      <c r="I11" s="52" t="s">
        <v>40</v>
      </c>
      <c r="J11" s="49" t="s">
        <v>46</v>
      </c>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3" customFormat="1" ht="197.5" customHeight="1" x14ac:dyDescent="0.35">
      <c r="A12" s="18">
        <f t="shared" si="0"/>
        <v>10</v>
      </c>
      <c r="B12" s="5" t="s">
        <v>18</v>
      </c>
      <c r="C12" s="8" t="s">
        <v>57</v>
      </c>
      <c r="D12" s="1" t="s">
        <v>3</v>
      </c>
      <c r="E12" s="1" t="s">
        <v>24</v>
      </c>
      <c r="F12" s="1" t="s">
        <v>83</v>
      </c>
      <c r="G12" s="1" t="s">
        <v>22</v>
      </c>
      <c r="H12" s="1" t="s">
        <v>17</v>
      </c>
      <c r="I12" s="2" t="s">
        <v>19</v>
      </c>
      <c r="J12" s="44" t="s">
        <v>23</v>
      </c>
      <c r="K12" s="8"/>
      <c r="L12" s="8"/>
      <c r="M12" s="8"/>
      <c r="N12" s="8"/>
      <c r="O12" s="8"/>
      <c r="P12" s="8"/>
      <c r="Q12" s="8"/>
      <c r="R12" s="8"/>
      <c r="S12" s="8"/>
      <c r="T12" s="8"/>
      <c r="U12" s="8"/>
      <c r="V12" s="8"/>
      <c r="W12" s="8"/>
      <c r="X12" s="8"/>
      <c r="Y12" s="8"/>
      <c r="Z12" s="8"/>
      <c r="AA12" s="8"/>
      <c r="AB12" s="8"/>
      <c r="AC12" s="8"/>
      <c r="AD12" s="8"/>
      <c r="AE12" s="8"/>
      <c r="AF12" s="8"/>
      <c r="AG12" s="8"/>
      <c r="AH12" s="8"/>
    </row>
    <row r="13" spans="1:34" ht="179" customHeight="1" x14ac:dyDescent="0.35">
      <c r="A13" s="18">
        <f t="shared" si="0"/>
        <v>11</v>
      </c>
      <c r="B13" s="5" t="s">
        <v>10</v>
      </c>
      <c r="C13" s="4" t="s">
        <v>12</v>
      </c>
      <c r="D13" s="1" t="s">
        <v>3</v>
      </c>
      <c r="E13" s="4" t="s">
        <v>8</v>
      </c>
      <c r="F13" s="4" t="s">
        <v>90</v>
      </c>
      <c r="G13" s="4" t="s">
        <v>21</v>
      </c>
      <c r="H13" s="1" t="s">
        <v>9</v>
      </c>
      <c r="I13" s="12" t="s">
        <v>2</v>
      </c>
      <c r="J13" s="22" t="s">
        <v>25</v>
      </c>
    </row>
    <row r="14" spans="1:34" s="23" customFormat="1" ht="285.5" customHeight="1" x14ac:dyDescent="0.35">
      <c r="A14" s="18">
        <f t="shared" si="0"/>
        <v>12</v>
      </c>
      <c r="B14" s="5" t="s">
        <v>72</v>
      </c>
      <c r="C14" s="4" t="s">
        <v>101</v>
      </c>
      <c r="D14" s="12" t="s">
        <v>16</v>
      </c>
      <c r="E14" s="9" t="s">
        <v>102</v>
      </c>
      <c r="F14" s="4" t="s">
        <v>84</v>
      </c>
      <c r="G14" s="1" t="s">
        <v>85</v>
      </c>
      <c r="H14" s="1" t="s">
        <v>69</v>
      </c>
      <c r="I14" s="4" t="s">
        <v>73</v>
      </c>
      <c r="J14" s="22" t="s">
        <v>74</v>
      </c>
    </row>
    <row r="15" spans="1:34" s="23" customFormat="1" ht="222.5" customHeight="1" x14ac:dyDescent="0.35">
      <c r="A15" s="18">
        <f t="shared" si="0"/>
        <v>13</v>
      </c>
      <c r="B15" s="5" t="s">
        <v>108</v>
      </c>
      <c r="C15" s="4" t="s">
        <v>53</v>
      </c>
      <c r="D15" s="12" t="s">
        <v>16</v>
      </c>
      <c r="E15" s="4" t="s">
        <v>109</v>
      </c>
      <c r="F15" s="24" t="s">
        <v>103</v>
      </c>
      <c r="G15" s="1" t="s">
        <v>91</v>
      </c>
      <c r="H15" s="1" t="s">
        <v>70</v>
      </c>
      <c r="I15" s="4" t="s">
        <v>27</v>
      </c>
      <c r="J15" s="22" t="s">
        <v>71</v>
      </c>
    </row>
    <row r="16" spans="1:34" ht="297.5" customHeight="1" x14ac:dyDescent="0.35">
      <c r="A16" s="18">
        <f t="shared" si="0"/>
        <v>14</v>
      </c>
      <c r="B16" s="5" t="s">
        <v>28</v>
      </c>
      <c r="C16" s="4" t="s">
        <v>87</v>
      </c>
      <c r="D16" s="12" t="s">
        <v>16</v>
      </c>
      <c r="E16" s="4" t="s">
        <v>105</v>
      </c>
      <c r="F16" s="4" t="s">
        <v>104</v>
      </c>
      <c r="G16" s="4" t="s">
        <v>33</v>
      </c>
      <c r="H16" s="1" t="s">
        <v>106</v>
      </c>
      <c r="I16" s="4" t="s">
        <v>86</v>
      </c>
      <c r="J16" s="22" t="s">
        <v>88</v>
      </c>
    </row>
    <row r="17" spans="1:34" s="8" customFormat="1" ht="306.5" customHeight="1" x14ac:dyDescent="0.35">
      <c r="A17" s="18">
        <f t="shared" si="0"/>
        <v>15</v>
      </c>
      <c r="B17" s="5" t="s">
        <v>30</v>
      </c>
      <c r="C17" s="4" t="s">
        <v>54</v>
      </c>
      <c r="D17" s="4" t="s">
        <v>16</v>
      </c>
      <c r="E17" s="4" t="s">
        <v>31</v>
      </c>
      <c r="F17" s="4" t="s">
        <v>89</v>
      </c>
      <c r="G17" s="4" t="s">
        <v>51</v>
      </c>
      <c r="H17" s="4" t="s">
        <v>98</v>
      </c>
      <c r="I17" s="13" t="s">
        <v>40</v>
      </c>
      <c r="J17" s="44" t="s">
        <v>32</v>
      </c>
    </row>
    <row r="18" spans="1:34" s="3" customFormat="1" ht="118" customHeight="1" x14ac:dyDescent="0.35">
      <c r="A18" s="18">
        <f t="shared" si="0"/>
        <v>16</v>
      </c>
      <c r="B18" s="5" t="s">
        <v>39</v>
      </c>
      <c r="C18" s="4" t="s">
        <v>29</v>
      </c>
      <c r="D18" s="4" t="s">
        <v>16</v>
      </c>
      <c r="E18" s="4" t="s">
        <v>37</v>
      </c>
      <c r="F18" s="4" t="s">
        <v>38</v>
      </c>
      <c r="G18" s="36" t="s">
        <v>36</v>
      </c>
      <c r="H18" s="36" t="s">
        <v>35</v>
      </c>
      <c r="I18" s="9" t="s">
        <v>40</v>
      </c>
      <c r="J18" s="22" t="s">
        <v>34</v>
      </c>
      <c r="K18" s="8"/>
      <c r="L18" s="8"/>
      <c r="M18" s="8"/>
      <c r="N18" s="8"/>
      <c r="O18" s="8"/>
      <c r="P18" s="8"/>
      <c r="Q18" s="8"/>
      <c r="R18" s="8"/>
      <c r="S18" s="8"/>
      <c r="T18" s="8"/>
      <c r="U18" s="8"/>
      <c r="V18" s="8"/>
      <c r="W18" s="8"/>
      <c r="X18" s="8"/>
      <c r="Y18" s="8"/>
      <c r="Z18" s="8"/>
      <c r="AA18" s="8"/>
      <c r="AB18" s="8"/>
      <c r="AC18" s="8"/>
      <c r="AD18" s="8"/>
      <c r="AE18" s="8"/>
      <c r="AF18" s="8"/>
      <c r="AG18" s="8"/>
      <c r="AH18" s="8"/>
    </row>
    <row r="19" spans="1:34" ht="289.5" customHeight="1" x14ac:dyDescent="0.35">
      <c r="A19" s="18">
        <f t="shared" si="0"/>
        <v>17</v>
      </c>
      <c r="B19" s="39" t="s">
        <v>112</v>
      </c>
      <c r="C19" s="34" t="s">
        <v>110</v>
      </c>
      <c r="D19" s="4" t="s">
        <v>16</v>
      </c>
      <c r="E19" s="34" t="s">
        <v>113</v>
      </c>
      <c r="F19" s="34" t="s">
        <v>111</v>
      </c>
      <c r="G19" s="34" t="s">
        <v>115</v>
      </c>
      <c r="H19" s="37" t="s">
        <v>114</v>
      </c>
      <c r="I19" s="4" t="s">
        <v>116</v>
      </c>
      <c r="J19" s="41" t="s">
        <v>117</v>
      </c>
    </row>
    <row r="20" spans="1:34" ht="297.5" customHeight="1" x14ac:dyDescent="0.35">
      <c r="A20" s="18">
        <f t="shared" si="0"/>
        <v>18</v>
      </c>
      <c r="B20" s="48" t="s">
        <v>122</v>
      </c>
      <c r="C20" s="34" t="s">
        <v>124</v>
      </c>
      <c r="D20" s="4" t="s">
        <v>16</v>
      </c>
      <c r="E20" s="34" t="s">
        <v>126</v>
      </c>
      <c r="F20" s="34" t="s">
        <v>125</v>
      </c>
      <c r="G20" s="34" t="s">
        <v>128</v>
      </c>
      <c r="H20" s="37" t="s">
        <v>129</v>
      </c>
      <c r="I20" s="38" t="s">
        <v>123</v>
      </c>
      <c r="J20" s="45" t="s">
        <v>127</v>
      </c>
    </row>
    <row r="21" spans="1:34" ht="167.5" customHeight="1" x14ac:dyDescent="0.35">
      <c r="A21" s="18">
        <f t="shared" si="0"/>
        <v>19</v>
      </c>
      <c r="B21" s="5" t="s">
        <v>137</v>
      </c>
      <c r="C21" s="34" t="s">
        <v>130</v>
      </c>
      <c r="D21" s="1" t="s">
        <v>3</v>
      </c>
      <c r="E21" s="34" t="s">
        <v>131</v>
      </c>
      <c r="F21" s="34" t="s">
        <v>132</v>
      </c>
      <c r="G21" s="38" t="s">
        <v>133</v>
      </c>
      <c r="H21" s="1" t="s">
        <v>134</v>
      </c>
      <c r="I21" s="4" t="s">
        <v>138</v>
      </c>
      <c r="J21" s="56" t="s">
        <v>135</v>
      </c>
      <c r="K21" s="6"/>
      <c r="L21" s="6"/>
      <c r="M21" s="6"/>
      <c r="N21" s="6"/>
      <c r="O21" s="6"/>
      <c r="P21" s="6"/>
      <c r="Q21" s="6"/>
      <c r="R21" s="6"/>
      <c r="S21" s="6"/>
      <c r="T21" s="6"/>
      <c r="U21" s="6"/>
      <c r="V21" s="6"/>
      <c r="W21" s="6"/>
      <c r="X21" s="6"/>
      <c r="Y21" s="6"/>
      <c r="Z21" s="6"/>
      <c r="AA21" s="6"/>
      <c r="AB21" s="6"/>
      <c r="AC21" s="6"/>
      <c r="AD21" s="6"/>
      <c r="AE21" s="6"/>
      <c r="AF21" s="6"/>
      <c r="AG21" s="6"/>
      <c r="AH21" s="6"/>
    </row>
    <row r="22" spans="1:34" ht="82" customHeight="1" x14ac:dyDescent="0.35">
      <c r="A22" s="18"/>
    </row>
    <row r="23" spans="1:34" ht="82" customHeight="1" x14ac:dyDescent="0.35">
      <c r="A23" s="18"/>
    </row>
    <row r="24" spans="1:34" ht="82" customHeight="1" x14ac:dyDescent="0.35">
      <c r="A24" s="18"/>
    </row>
    <row r="25" spans="1:34" ht="82" customHeight="1" x14ac:dyDescent="0.35">
      <c r="A25" s="18"/>
    </row>
    <row r="26" spans="1:34" ht="82" customHeight="1" x14ac:dyDescent="0.35">
      <c r="A26" s="18"/>
    </row>
    <row r="27" spans="1:34" ht="82" customHeight="1" x14ac:dyDescent="0.35">
      <c r="A27" s="18"/>
    </row>
    <row r="28" spans="1:34" ht="82" customHeight="1" x14ac:dyDescent="0.35">
      <c r="A28" s="18"/>
    </row>
    <row r="29" spans="1:34" ht="82" customHeight="1" x14ac:dyDescent="0.35">
      <c r="A29" s="18"/>
    </row>
  </sheetData>
  <hyperlinks>
    <hyperlink ref="J13" r:id="rId1" display="https://bruksela.lodzkie.pl/"/>
    <hyperlink ref="G18" r:id="rId2" display="tel:801598888"/>
    <hyperlink ref="H18" r:id="rId3" display="tel:801598888"/>
    <hyperlink ref="J18" r:id="rId4"/>
    <hyperlink ref="B8" r:id="rId5" display="https://rfrwl.pl/oferta/regionalna-pozyczka-obrotowa/"/>
    <hyperlink ref="J11" r:id="rId6"/>
    <hyperlink ref="J4" r:id="rId7" display="https://reopen.biz/wp-content/uploads/2022/06/Pogram-Re_Open-UK-1.pdf"/>
    <hyperlink ref="J6" r:id="rId8"/>
    <hyperlink ref="J10" r:id="rId9"/>
    <hyperlink ref="J7" r:id="rId10"/>
    <hyperlink ref="J9" r:id="rId11"/>
    <hyperlink ref="J16" r:id="rId12"/>
    <hyperlink ref="J15" r:id="rId13"/>
    <hyperlink ref="J14" r:id="rId14"/>
    <hyperlink ref="B19" r:id="rId15" display="https://enerad.pl/aktualnosci/energia-plus-fotowoltaika/"/>
    <hyperlink ref="J19" r:id="rId16" display="https://www.gov.pl/web/nfosigw/nabor-energia-plus"/>
    <hyperlink ref="J21" r:id="rId17"/>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31.05.2023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2023-05-31T12:19:20Z</dcterms:modified>
</cp:coreProperties>
</file>